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6095" windowHeight="9630" activeTab="2"/>
  </bookViews>
  <sheets>
    <sheet name="1800m&amp;ca" sheetId="3" r:id="rId1"/>
    <sheet name="在建" sheetId="4" r:id="rId2"/>
    <sheet name="nokia" sheetId="5" r:id="rId3"/>
  </sheets>
  <definedNames>
    <definedName name="_xlnm._FilterDatabase" localSheetId="0" hidden="1">'1800m&amp;ca'!$B$1:$L$1474</definedName>
    <definedName name="_xlnm._FilterDatabase" localSheetId="2" hidden="1">nokia!$A$1:$N$1480</definedName>
    <definedName name="_xlnm._FilterDatabase" localSheetId="1" hidden="1">在建!$B$1:$J$3743</definedName>
  </definedNames>
  <calcPr calcId="144525"/>
</workbook>
</file>

<file path=xl/calcChain.xml><?xml version="1.0" encoding="utf-8"?>
<calcChain xmlns="http://schemas.openxmlformats.org/spreadsheetml/2006/main">
  <c r="D1480" i="5" l="1"/>
  <c r="D1461" i="5"/>
  <c r="D1436" i="5"/>
  <c r="D1433" i="5"/>
  <c r="D1076" i="5"/>
  <c r="D1050" i="5"/>
  <c r="D1049" i="5"/>
  <c r="D1022" i="5"/>
  <c r="D908" i="5"/>
  <c r="D885" i="5"/>
  <c r="D883" i="5"/>
  <c r="D843" i="5"/>
  <c r="D834" i="5"/>
  <c r="D819" i="5"/>
  <c r="D818" i="5"/>
  <c r="D747" i="5"/>
  <c r="D438" i="5"/>
  <c r="D302" i="5"/>
  <c r="D68" i="5"/>
  <c r="D67" i="5"/>
  <c r="D1390" i="5"/>
  <c r="D1284" i="5"/>
  <c r="D1134" i="5"/>
  <c r="D963" i="5"/>
  <c r="D666" i="5"/>
  <c r="D1406" i="5"/>
  <c r="D1399" i="5"/>
  <c r="D1398" i="5"/>
  <c r="D1369" i="5"/>
  <c r="D1368" i="5"/>
  <c r="D1258" i="5"/>
  <c r="D1257" i="5"/>
  <c r="D1212" i="5"/>
  <c r="D1211" i="5"/>
  <c r="D1190" i="5"/>
  <c r="D1189" i="5"/>
  <c r="D1188" i="5"/>
  <c r="D1187" i="5"/>
  <c r="D1186" i="5"/>
  <c r="D1132" i="5"/>
  <c r="D1131" i="5"/>
  <c r="D1130" i="5"/>
  <c r="D1128" i="5"/>
  <c r="D1104" i="5"/>
  <c r="D1103" i="5"/>
  <c r="D1072" i="5"/>
  <c r="D1037" i="5"/>
  <c r="D1035" i="5"/>
  <c r="D1026" i="5"/>
  <c r="D1024" i="5"/>
  <c r="D1023" i="5"/>
  <c r="D1021" i="5"/>
  <c r="D983" i="5"/>
  <c r="D981" i="5"/>
  <c r="D929" i="5"/>
  <c r="D928" i="5"/>
  <c r="D914" i="5"/>
  <c r="D913" i="5"/>
  <c r="D870" i="5"/>
  <c r="D869" i="5"/>
  <c r="D833" i="5"/>
  <c r="D832" i="5"/>
  <c r="D831" i="5"/>
  <c r="D829" i="5"/>
  <c r="D828" i="5"/>
  <c r="D820" i="5"/>
  <c r="D799" i="5"/>
  <c r="D798" i="5"/>
  <c r="D790" i="5"/>
  <c r="D789" i="5"/>
  <c r="D717" i="5"/>
  <c r="D716" i="5"/>
  <c r="D664" i="5"/>
  <c r="D662" i="5"/>
  <c r="D661" i="5"/>
  <c r="D660" i="5"/>
  <c r="D625" i="5"/>
  <c r="D624" i="5"/>
  <c r="D616" i="5"/>
  <c r="D615" i="5"/>
  <c r="D614" i="5"/>
  <c r="D613" i="5"/>
  <c r="D612" i="5"/>
  <c r="D611" i="5"/>
  <c r="D602" i="5"/>
  <c r="D601" i="5"/>
  <c r="D572" i="5"/>
  <c r="D571" i="5"/>
  <c r="D477" i="5"/>
  <c r="D476" i="5"/>
  <c r="D460" i="5"/>
  <c r="D459" i="5"/>
  <c r="D344" i="5"/>
  <c r="D343" i="5"/>
  <c r="D336" i="5"/>
  <c r="D335" i="5"/>
  <c r="D311" i="5"/>
  <c r="D310" i="5"/>
  <c r="D288" i="5"/>
  <c r="D287" i="5"/>
  <c r="D230" i="5"/>
  <c r="D229" i="5"/>
  <c r="D228" i="5"/>
  <c r="D227" i="5"/>
  <c r="D226" i="5"/>
  <c r="D225" i="5"/>
  <c r="D222" i="5"/>
  <c r="D221" i="5"/>
  <c r="D216" i="5"/>
  <c r="D215" i="5"/>
  <c r="D19" i="5"/>
  <c r="D16" i="5"/>
  <c r="D15" i="5"/>
  <c r="D11" i="5"/>
  <c r="D10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1188" i="5"/>
  <c r="G740" i="5"/>
  <c r="G694" i="5"/>
  <c r="G686" i="5"/>
  <c r="G684" i="5"/>
  <c r="G626" i="5"/>
  <c r="F603" i="5"/>
  <c r="G534" i="5"/>
  <c r="G489" i="5"/>
  <c r="G480" i="5"/>
  <c r="G461" i="5"/>
  <c r="G337" i="5"/>
  <c r="F321" i="5"/>
  <c r="G231" i="5"/>
  <c r="G229" i="5"/>
  <c r="G217" i="5"/>
  <c r="G132" i="5"/>
  <c r="F1277" i="5"/>
  <c r="F978" i="5"/>
  <c r="G37" i="5"/>
  <c r="G345" i="5"/>
  <c r="F615" i="5"/>
  <c r="G661" i="5"/>
  <c r="G790" i="5"/>
  <c r="G835" i="5"/>
  <c r="G836" i="5"/>
  <c r="G1049" i="5"/>
  <c r="F1069" i="5"/>
  <c r="G1071" i="5"/>
  <c r="G1132" i="5"/>
  <c r="G1148" i="5"/>
  <c r="G1286" i="5"/>
  <c r="G1356" i="5"/>
  <c r="G1400" i="5"/>
  <c r="G1440" i="5"/>
  <c r="G1443" i="5"/>
  <c r="F1445" i="5"/>
  <c r="G1446" i="5"/>
  <c r="F1449" i="5"/>
  <c r="G1450" i="5"/>
  <c r="G1453" i="5"/>
  <c r="F1130" i="5"/>
  <c r="G1464" i="5"/>
  <c r="G1451" i="5"/>
  <c r="G1447" i="5"/>
  <c r="G1444" i="5"/>
  <c r="F1442" i="5"/>
  <c r="F1439" i="5"/>
  <c r="G1437" i="5"/>
  <c r="G1426" i="5"/>
  <c r="G1424" i="5"/>
  <c r="G1419" i="5"/>
  <c r="G1418" i="5"/>
  <c r="G1371" i="5"/>
  <c r="G1367" i="5"/>
  <c r="F1354" i="5"/>
  <c r="G1305" i="5"/>
  <c r="G1297" i="5"/>
  <c r="F1286" i="5"/>
  <c r="F1284" i="5"/>
  <c r="G1276" i="5"/>
  <c r="F1257" i="5"/>
  <c r="G1249" i="5"/>
  <c r="G1241" i="5"/>
  <c r="G1223" i="5"/>
  <c r="F1203" i="5"/>
  <c r="G1173" i="5"/>
  <c r="G1141" i="5"/>
  <c r="G1104" i="5"/>
  <c r="F1066" i="5"/>
  <c r="G1044" i="5"/>
  <c r="G1043" i="5"/>
  <c r="F1036" i="5"/>
  <c r="G1023" i="5"/>
  <c r="G1020" i="5"/>
  <c r="G1014" i="5"/>
  <c r="F995" i="5"/>
  <c r="G985" i="5"/>
  <c r="G972" i="5"/>
  <c r="F947" i="5"/>
  <c r="G944" i="5"/>
  <c r="G929" i="5"/>
  <c r="G920" i="5"/>
  <c r="G914" i="5"/>
  <c r="G878" i="5"/>
  <c r="G867" i="5"/>
  <c r="G860" i="5"/>
  <c r="F835" i="5"/>
  <c r="F834" i="5"/>
  <c r="G833" i="5"/>
  <c r="F831" i="5"/>
  <c r="F829" i="5"/>
  <c r="G825" i="5"/>
  <c r="G821" i="5"/>
  <c r="G813" i="5"/>
  <c r="F771" i="5"/>
  <c r="G764" i="5"/>
  <c r="G748" i="5"/>
  <c r="F745" i="5"/>
  <c r="F718" i="5"/>
  <c r="G711" i="5"/>
  <c r="G705" i="5"/>
  <c r="G693" i="5"/>
  <c r="F687" i="5"/>
  <c r="G663" i="5"/>
  <c r="G656" i="5"/>
  <c r="G636" i="5"/>
  <c r="G632" i="5"/>
  <c r="G619" i="5"/>
  <c r="G597" i="5"/>
  <c r="G579" i="5"/>
  <c r="G572" i="5"/>
  <c r="G563" i="5"/>
  <c r="G557" i="5"/>
  <c r="G552" i="5"/>
  <c r="G541" i="5"/>
  <c r="G538" i="5"/>
  <c r="G529" i="5"/>
  <c r="G527" i="5"/>
  <c r="G515" i="5"/>
  <c r="F483" i="5"/>
  <c r="G471" i="5"/>
  <c r="F457" i="5"/>
  <c r="G449" i="5"/>
  <c r="G439" i="5"/>
  <c r="G422" i="5"/>
  <c r="G417" i="5"/>
  <c r="G338" i="5"/>
  <c r="G320" i="5"/>
  <c r="F281" i="5"/>
  <c r="G280" i="5"/>
  <c r="F245" i="5"/>
  <c r="G223" i="5"/>
  <c r="F209" i="5"/>
  <c r="G193" i="5"/>
  <c r="G178" i="5"/>
  <c r="F175" i="5"/>
  <c r="G142" i="5"/>
  <c r="G135" i="5"/>
  <c r="G131" i="5"/>
  <c r="G81" i="5"/>
  <c r="G75" i="5"/>
  <c r="F23" i="5"/>
  <c r="G1479" i="5"/>
  <c r="G1478" i="5"/>
  <c r="G1477" i="5"/>
  <c r="G1476" i="5"/>
  <c r="G1475" i="5"/>
  <c r="G1474" i="5"/>
  <c r="G1473" i="5"/>
  <c r="G1472" i="5"/>
  <c r="G1470" i="5"/>
  <c r="G1469" i="5"/>
  <c r="G1468" i="5"/>
  <c r="G1467" i="5"/>
  <c r="G1466" i="5"/>
  <c r="G1465" i="5"/>
  <c r="G1463" i="5"/>
  <c r="G1462" i="5"/>
  <c r="G1461" i="5"/>
  <c r="G1460" i="5"/>
  <c r="G1459" i="5"/>
  <c r="G1458" i="5"/>
  <c r="G1457" i="5"/>
  <c r="G1456" i="5"/>
  <c r="G1455" i="5"/>
  <c r="G1445" i="5"/>
  <c r="G1436" i="5"/>
  <c r="G1435" i="5"/>
  <c r="G1434" i="5"/>
  <c r="G1433" i="5"/>
  <c r="G1432" i="5"/>
  <c r="G1431" i="5"/>
  <c r="G1430" i="5"/>
  <c r="G1429" i="5"/>
  <c r="G1428" i="5"/>
  <c r="G1425" i="5"/>
  <c r="G1423" i="5"/>
  <c r="G1422" i="5"/>
  <c r="G1421" i="5"/>
  <c r="G1420" i="5"/>
  <c r="G1417" i="5"/>
  <c r="G1416" i="5"/>
  <c r="G1415" i="5"/>
  <c r="G1414" i="5"/>
  <c r="G1413" i="5"/>
  <c r="G1412" i="5"/>
  <c r="G1409" i="5"/>
  <c r="G1408" i="5"/>
  <c r="G1407" i="5"/>
  <c r="G1406" i="5"/>
  <c r="G1405" i="5"/>
  <c r="G1404" i="5"/>
  <c r="G1403" i="5"/>
  <c r="G1402" i="5"/>
  <c r="G1401" i="5"/>
  <c r="G1399" i="5"/>
  <c r="G1398" i="5"/>
  <c r="G1397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5" i="5"/>
  <c r="G1374" i="5"/>
  <c r="G1373" i="5"/>
  <c r="G1372" i="5"/>
  <c r="G1370" i="5"/>
  <c r="G1369" i="5"/>
  <c r="G1368" i="5"/>
  <c r="G1366" i="5"/>
  <c r="G1365" i="5"/>
  <c r="G1364" i="5"/>
  <c r="G1362" i="5"/>
  <c r="G1361" i="5"/>
  <c r="G1360" i="5"/>
  <c r="G1359" i="5"/>
  <c r="G1355" i="5"/>
  <c r="G1353" i="5"/>
  <c r="G1352" i="5"/>
  <c r="G1350" i="5"/>
  <c r="G1348" i="5"/>
  <c r="G1347" i="5"/>
  <c r="G1346" i="5"/>
  <c r="G1345" i="5"/>
  <c r="G1342" i="5"/>
  <c r="G1340" i="5"/>
  <c r="G1339" i="5"/>
  <c r="G1338" i="5"/>
  <c r="G1337" i="5"/>
  <c r="G1336" i="5"/>
  <c r="G1335" i="5"/>
  <c r="G1334" i="5"/>
  <c r="G1332" i="5"/>
  <c r="G1330" i="5"/>
  <c r="G1329" i="5"/>
  <c r="G1328" i="5"/>
  <c r="G1326" i="5"/>
  <c r="G1325" i="5"/>
  <c r="G1324" i="5"/>
  <c r="G1323" i="5"/>
  <c r="G1322" i="5"/>
  <c r="G1321" i="5"/>
  <c r="G1320" i="5"/>
  <c r="G1319" i="5"/>
  <c r="G1318" i="5"/>
  <c r="G1317" i="5"/>
  <c r="G1314" i="5"/>
  <c r="G1313" i="5"/>
  <c r="G1312" i="5"/>
  <c r="G1311" i="5"/>
  <c r="G1310" i="5"/>
  <c r="G1309" i="5"/>
  <c r="G1308" i="5"/>
  <c r="G1307" i="5"/>
  <c r="G1306" i="5"/>
  <c r="G1304" i="5"/>
  <c r="G1303" i="5"/>
  <c r="G1302" i="5"/>
  <c r="G1301" i="5"/>
  <c r="G1300" i="5"/>
  <c r="G1299" i="5"/>
  <c r="G1298" i="5"/>
  <c r="G1296" i="5"/>
  <c r="G1294" i="5"/>
  <c r="G1293" i="5"/>
  <c r="G1292" i="5"/>
  <c r="G1291" i="5"/>
  <c r="G1290" i="5"/>
  <c r="G1288" i="5"/>
  <c r="G1287" i="5"/>
  <c r="G1283" i="5"/>
  <c r="G1282" i="5"/>
  <c r="G1281" i="5"/>
  <c r="G1280" i="5"/>
  <c r="G1274" i="5"/>
  <c r="G1272" i="5"/>
  <c r="G1271" i="5"/>
  <c r="G1270" i="5"/>
  <c r="G1269" i="5"/>
  <c r="G1268" i="5"/>
  <c r="G1267" i="5"/>
  <c r="G1266" i="5"/>
  <c r="G1265" i="5"/>
  <c r="G1264" i="5"/>
  <c r="G1262" i="5"/>
  <c r="G1261" i="5"/>
  <c r="G1260" i="5"/>
  <c r="G1259" i="5"/>
  <c r="G1258" i="5"/>
  <c r="G1256" i="5"/>
  <c r="G1255" i="5"/>
  <c r="G1254" i="5"/>
  <c r="G1253" i="5"/>
  <c r="G1252" i="5"/>
  <c r="G1251" i="5"/>
  <c r="G1250" i="5"/>
  <c r="G1248" i="5"/>
  <c r="G1247" i="5"/>
  <c r="G1246" i="5"/>
  <c r="G1245" i="5"/>
  <c r="G1244" i="5"/>
  <c r="G1243" i="5"/>
  <c r="G1242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2" i="5"/>
  <c r="G1221" i="5"/>
  <c r="G1220" i="5"/>
  <c r="G1219" i="5"/>
  <c r="G1218" i="5"/>
  <c r="G1217" i="5"/>
  <c r="G1216" i="5"/>
  <c r="G1215" i="5"/>
  <c r="G1214" i="5"/>
  <c r="G1213" i="5"/>
  <c r="G1211" i="5"/>
  <c r="G1209" i="5"/>
  <c r="G1208" i="5"/>
  <c r="G1207" i="5"/>
  <c r="G1206" i="5"/>
  <c r="G1205" i="5"/>
  <c r="G1204" i="5"/>
  <c r="G1202" i="5"/>
  <c r="G1201" i="5"/>
  <c r="G1200" i="5"/>
  <c r="G1199" i="5"/>
  <c r="G1198" i="5"/>
  <c r="G1197" i="5"/>
  <c r="G1196" i="5"/>
  <c r="G1195" i="5"/>
  <c r="G1194" i="5"/>
  <c r="G1193" i="5"/>
  <c r="G1192" i="5"/>
  <c r="G1190" i="5"/>
  <c r="G1189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2" i="5"/>
  <c r="G1171" i="5"/>
  <c r="G1170" i="5"/>
  <c r="G1169" i="5"/>
  <c r="G1167" i="5"/>
  <c r="G1166" i="5"/>
  <c r="G1165" i="5"/>
  <c r="G1164" i="5"/>
  <c r="G1163" i="5"/>
  <c r="G1162" i="5"/>
  <c r="G1161" i="5"/>
  <c r="G1158" i="5"/>
  <c r="G1157" i="5"/>
  <c r="G1156" i="5"/>
  <c r="G1155" i="5"/>
  <c r="G1154" i="5"/>
  <c r="G1153" i="5"/>
  <c r="G1152" i="5"/>
  <c r="G1151" i="5"/>
  <c r="G1150" i="5"/>
  <c r="G1149" i="5"/>
  <c r="G1147" i="5"/>
  <c r="G1146" i="5"/>
  <c r="G1145" i="5"/>
  <c r="G1144" i="5"/>
  <c r="G1143" i="5"/>
  <c r="G1142" i="5"/>
  <c r="G1140" i="5"/>
  <c r="G1139" i="5"/>
  <c r="G1138" i="5"/>
  <c r="G1136" i="5"/>
  <c r="G1135" i="5"/>
  <c r="G1134" i="5"/>
  <c r="G1133" i="5"/>
  <c r="G1131" i="5"/>
  <c r="G1130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3" i="5"/>
  <c r="G1100" i="5"/>
  <c r="G1099" i="5"/>
  <c r="G1098" i="5"/>
  <c r="G1097" i="5"/>
  <c r="G1096" i="5"/>
  <c r="G1095" i="5"/>
  <c r="G1094" i="5"/>
  <c r="G1093" i="5"/>
  <c r="G1092" i="5"/>
  <c r="G1091" i="5"/>
  <c r="G1090" i="5"/>
  <c r="G1088" i="5"/>
  <c r="G1087" i="5"/>
  <c r="G1086" i="5"/>
  <c r="G1085" i="5"/>
  <c r="G1084" i="5"/>
  <c r="G1083" i="5"/>
  <c r="G1082" i="5"/>
  <c r="G1081" i="5"/>
  <c r="G1080" i="5"/>
  <c r="G1079" i="5"/>
  <c r="G1078" i="5"/>
  <c r="G1076" i="5"/>
  <c r="G1075" i="5"/>
  <c r="G1073" i="5"/>
  <c r="G1072" i="5"/>
  <c r="G1070" i="5"/>
  <c r="G1068" i="5"/>
  <c r="G1067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2" i="5"/>
  <c r="G1051" i="5"/>
  <c r="G1050" i="5"/>
  <c r="G1048" i="5"/>
  <c r="G1047" i="5"/>
  <c r="G1045" i="5"/>
  <c r="G1042" i="5"/>
  <c r="G1041" i="5"/>
  <c r="G1039" i="5"/>
  <c r="G1038" i="5"/>
  <c r="G1037" i="5"/>
  <c r="G1035" i="5"/>
  <c r="G1033" i="5"/>
  <c r="G1032" i="5"/>
  <c r="G1027" i="5"/>
  <c r="G1026" i="5"/>
  <c r="G1025" i="5"/>
  <c r="G1024" i="5"/>
  <c r="G1022" i="5"/>
  <c r="G1021" i="5"/>
  <c r="G1019" i="5"/>
  <c r="G1018" i="5"/>
  <c r="G1017" i="5"/>
  <c r="G1016" i="5"/>
  <c r="G1015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0" i="5"/>
  <c r="G999" i="5"/>
  <c r="G998" i="5"/>
  <c r="G997" i="5"/>
  <c r="G996" i="5"/>
  <c r="G994" i="5"/>
  <c r="G993" i="5"/>
  <c r="G992" i="5"/>
  <c r="G991" i="5"/>
  <c r="G990" i="5"/>
  <c r="G989" i="5"/>
  <c r="G988" i="5"/>
  <c r="G987" i="5"/>
  <c r="G986" i="5"/>
  <c r="G983" i="5"/>
  <c r="G981" i="5"/>
  <c r="G980" i="5"/>
  <c r="G979" i="5"/>
  <c r="G977" i="5"/>
  <c r="G976" i="5"/>
  <c r="G975" i="5"/>
  <c r="G974" i="5"/>
  <c r="G973" i="5"/>
  <c r="G970" i="5"/>
  <c r="G969" i="5"/>
  <c r="G968" i="5"/>
  <c r="G967" i="5"/>
  <c r="G966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6" i="5"/>
  <c r="G945" i="5"/>
  <c r="G943" i="5"/>
  <c r="G942" i="5"/>
  <c r="G941" i="5"/>
  <c r="G938" i="5"/>
  <c r="G937" i="5"/>
  <c r="G936" i="5"/>
  <c r="G935" i="5"/>
  <c r="G934" i="5"/>
  <c r="G933" i="5"/>
  <c r="G932" i="5"/>
  <c r="G931" i="5"/>
  <c r="G930" i="5"/>
  <c r="G928" i="5"/>
  <c r="G927" i="5"/>
  <c r="G926" i="5"/>
  <c r="G924" i="5"/>
  <c r="G922" i="5"/>
  <c r="G921" i="5"/>
  <c r="G919" i="5"/>
  <c r="G918" i="5"/>
  <c r="G915" i="5"/>
  <c r="G913" i="5"/>
  <c r="G911" i="5"/>
  <c r="G910" i="5"/>
  <c r="G908" i="5"/>
  <c r="G907" i="5"/>
  <c r="G906" i="5"/>
  <c r="G905" i="5"/>
  <c r="G904" i="5"/>
  <c r="G903" i="5"/>
  <c r="G902" i="5"/>
  <c r="G901" i="5"/>
  <c r="G900" i="5"/>
  <c r="G898" i="5"/>
  <c r="G895" i="5"/>
  <c r="G894" i="5"/>
  <c r="G893" i="5"/>
  <c r="G892" i="5"/>
  <c r="G891" i="5"/>
  <c r="G889" i="5"/>
  <c r="G888" i="5"/>
  <c r="G887" i="5"/>
  <c r="G886" i="5"/>
  <c r="G885" i="5"/>
  <c r="G882" i="5"/>
  <c r="G881" i="5"/>
  <c r="G879" i="5"/>
  <c r="G876" i="5"/>
  <c r="G875" i="5"/>
  <c r="G874" i="5"/>
  <c r="G873" i="5"/>
  <c r="G872" i="5"/>
  <c r="G871" i="5"/>
  <c r="G870" i="5"/>
  <c r="G869" i="5"/>
  <c r="G868" i="5"/>
  <c r="G866" i="5"/>
  <c r="G864" i="5"/>
  <c r="G863" i="5"/>
  <c r="G862" i="5"/>
  <c r="G861" i="5"/>
  <c r="G859" i="5"/>
  <c r="G858" i="5"/>
  <c r="G857" i="5"/>
  <c r="G856" i="5"/>
  <c r="G854" i="5"/>
  <c r="G853" i="5"/>
  <c r="G852" i="5"/>
  <c r="G851" i="5"/>
  <c r="G849" i="5"/>
  <c r="G848" i="5"/>
  <c r="G847" i="5"/>
  <c r="G846" i="5"/>
  <c r="G841" i="5"/>
  <c r="G840" i="5"/>
  <c r="G839" i="5"/>
  <c r="G838" i="5"/>
  <c r="G837" i="5"/>
  <c r="G832" i="5"/>
  <c r="G831" i="5"/>
  <c r="G828" i="5"/>
  <c r="G827" i="5"/>
  <c r="G826" i="5"/>
  <c r="G822" i="5"/>
  <c r="G819" i="5"/>
  <c r="G817" i="5"/>
  <c r="G816" i="5"/>
  <c r="G815" i="5"/>
  <c r="G814" i="5"/>
  <c r="G812" i="5"/>
  <c r="G810" i="5"/>
  <c r="G808" i="5"/>
  <c r="G807" i="5"/>
  <c r="G806" i="5"/>
  <c r="G805" i="5"/>
  <c r="G804" i="5"/>
  <c r="G803" i="5"/>
  <c r="G802" i="5"/>
  <c r="G801" i="5"/>
  <c r="G800" i="5"/>
  <c r="G799" i="5"/>
  <c r="G797" i="5"/>
  <c r="G796" i="5"/>
  <c r="G794" i="5"/>
  <c r="G793" i="5"/>
  <c r="G791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4" i="5"/>
  <c r="G773" i="5"/>
  <c r="G772" i="5"/>
  <c r="G770" i="5"/>
  <c r="G769" i="5"/>
  <c r="G768" i="5"/>
  <c r="G767" i="5"/>
  <c r="G766" i="5"/>
  <c r="G765" i="5"/>
  <c r="G763" i="5"/>
  <c r="G762" i="5"/>
  <c r="G761" i="5"/>
  <c r="G760" i="5"/>
  <c r="G759" i="5"/>
  <c r="G758" i="5"/>
  <c r="G757" i="5"/>
  <c r="G756" i="5"/>
  <c r="G755" i="5"/>
  <c r="G754" i="5"/>
  <c r="G752" i="5"/>
  <c r="G751" i="5"/>
  <c r="G750" i="5"/>
  <c r="G749" i="5"/>
  <c r="G747" i="5"/>
  <c r="G746" i="5"/>
  <c r="G744" i="5"/>
  <c r="G743" i="5"/>
  <c r="G742" i="5"/>
  <c r="G739" i="5"/>
  <c r="G738" i="5"/>
  <c r="G737" i="5"/>
  <c r="G736" i="5"/>
  <c r="G735" i="5"/>
  <c r="G734" i="5"/>
  <c r="G733" i="5"/>
  <c r="G732" i="5"/>
  <c r="G731" i="5"/>
  <c r="G730" i="5"/>
  <c r="G727" i="5"/>
  <c r="G726" i="5"/>
  <c r="G725" i="5"/>
  <c r="G724" i="5"/>
  <c r="G723" i="5"/>
  <c r="G722" i="5"/>
  <c r="G720" i="5"/>
  <c r="G719" i="5"/>
  <c r="G718" i="5"/>
  <c r="G717" i="5"/>
  <c r="G716" i="5"/>
  <c r="G715" i="5"/>
  <c r="G714" i="5"/>
  <c r="G713" i="5"/>
  <c r="G712" i="5"/>
  <c r="G710" i="5"/>
  <c r="G709" i="5"/>
  <c r="G708" i="5"/>
  <c r="G707" i="5"/>
  <c r="G706" i="5"/>
  <c r="G704" i="5"/>
  <c r="G703" i="5"/>
  <c r="G702" i="5"/>
  <c r="G701" i="5"/>
  <c r="G700" i="5"/>
  <c r="G698" i="5"/>
  <c r="G697" i="5"/>
  <c r="G696" i="5"/>
  <c r="G695" i="5"/>
  <c r="G691" i="5"/>
  <c r="G690" i="5"/>
  <c r="G689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2" i="5"/>
  <c r="G660" i="5"/>
  <c r="G659" i="5"/>
  <c r="G658" i="5"/>
  <c r="G657" i="5"/>
  <c r="G655" i="5"/>
  <c r="G654" i="5"/>
  <c r="G653" i="5"/>
  <c r="G652" i="5"/>
  <c r="G651" i="5"/>
  <c r="G650" i="5"/>
  <c r="G648" i="5"/>
  <c r="G647" i="5"/>
  <c r="G646" i="5"/>
  <c r="G645" i="5"/>
  <c r="G644" i="5"/>
  <c r="G643" i="5"/>
  <c r="G641" i="5"/>
  <c r="G640" i="5"/>
  <c r="G639" i="5"/>
  <c r="G638" i="5"/>
  <c r="G635" i="5"/>
  <c r="G634" i="5"/>
  <c r="G633" i="5"/>
  <c r="G631" i="5"/>
  <c r="G630" i="5"/>
  <c r="G629" i="5"/>
  <c r="G627" i="5"/>
  <c r="G625" i="5"/>
  <c r="G624" i="5"/>
  <c r="G623" i="5"/>
  <c r="G622" i="5"/>
  <c r="G621" i="5"/>
  <c r="G620" i="5"/>
  <c r="G618" i="5"/>
  <c r="G617" i="5"/>
  <c r="G616" i="5"/>
  <c r="G615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8" i="5"/>
  <c r="G576" i="5"/>
  <c r="G575" i="5"/>
  <c r="G574" i="5"/>
  <c r="G573" i="5"/>
  <c r="G571" i="5"/>
  <c r="G570" i="5"/>
  <c r="G569" i="5"/>
  <c r="G568" i="5"/>
  <c r="G567" i="5"/>
  <c r="G566" i="5"/>
  <c r="G565" i="5"/>
  <c r="G564" i="5"/>
  <c r="G562" i="5"/>
  <c r="G561" i="5"/>
  <c r="G560" i="5"/>
  <c r="G559" i="5"/>
  <c r="G558" i="5"/>
  <c r="G556" i="5"/>
  <c r="G555" i="5"/>
  <c r="G554" i="5"/>
  <c r="G551" i="5"/>
  <c r="G550" i="5"/>
  <c r="G549" i="5"/>
  <c r="G548" i="5"/>
  <c r="G547" i="5"/>
  <c r="G546" i="5"/>
  <c r="G545" i="5"/>
  <c r="G544" i="5"/>
  <c r="G543" i="5"/>
  <c r="G542" i="5"/>
  <c r="G540" i="5"/>
  <c r="G539" i="5"/>
  <c r="G537" i="5"/>
  <c r="G536" i="5"/>
  <c r="G535" i="5"/>
  <c r="G533" i="5"/>
  <c r="G532" i="5"/>
  <c r="G531" i="5"/>
  <c r="G530" i="5"/>
  <c r="G528" i="5"/>
  <c r="G525" i="5"/>
  <c r="G524" i="5"/>
  <c r="G523" i="5"/>
  <c r="G522" i="5"/>
  <c r="G521" i="5"/>
  <c r="G520" i="5"/>
  <c r="G519" i="5"/>
  <c r="G518" i="5"/>
  <c r="G517" i="5"/>
  <c r="G516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7" i="5"/>
  <c r="G486" i="5"/>
  <c r="G485" i="5"/>
  <c r="G484" i="5"/>
  <c r="G482" i="5"/>
  <c r="G481" i="5"/>
  <c r="G478" i="5"/>
  <c r="G477" i="5"/>
  <c r="G476" i="5"/>
  <c r="G475" i="5"/>
  <c r="G474" i="5"/>
  <c r="G473" i="5"/>
  <c r="G472" i="5"/>
  <c r="G469" i="5"/>
  <c r="G468" i="5"/>
  <c r="G467" i="5"/>
  <c r="G466" i="5"/>
  <c r="G465" i="5"/>
  <c r="G463" i="5"/>
  <c r="G462" i="5"/>
  <c r="G460" i="5"/>
  <c r="G459" i="5"/>
  <c r="G458" i="5"/>
  <c r="G456" i="5"/>
  <c r="G455" i="5"/>
  <c r="G453" i="5"/>
  <c r="G452" i="5"/>
  <c r="G451" i="5"/>
  <c r="G450" i="5"/>
  <c r="G447" i="5"/>
  <c r="G446" i="5"/>
  <c r="G445" i="5"/>
  <c r="G444" i="5"/>
  <c r="G443" i="5"/>
  <c r="G442" i="5"/>
  <c r="G441" i="5"/>
  <c r="G438" i="5"/>
  <c r="G436" i="5"/>
  <c r="G435" i="5"/>
  <c r="G434" i="5"/>
  <c r="G433" i="5"/>
  <c r="G432" i="5"/>
  <c r="G431" i="5"/>
  <c r="G429" i="5"/>
  <c r="G428" i="5"/>
  <c r="G427" i="5"/>
  <c r="G426" i="5"/>
  <c r="G425" i="5"/>
  <c r="G424" i="5"/>
  <c r="G423" i="5"/>
  <c r="G421" i="5"/>
  <c r="G420" i="5"/>
  <c r="G419" i="5"/>
  <c r="G418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7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3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4" i="5"/>
  <c r="G341" i="5"/>
  <c r="G340" i="5"/>
  <c r="G339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19" i="5"/>
  <c r="G317" i="5"/>
  <c r="G316" i="5"/>
  <c r="G315" i="5"/>
  <c r="G314" i="5"/>
  <c r="G313" i="5"/>
  <c r="G312" i="5"/>
  <c r="G311" i="5"/>
  <c r="G309" i="5"/>
  <c r="G308" i="5"/>
  <c r="G307" i="5"/>
  <c r="G306" i="5"/>
  <c r="G305" i="5"/>
  <c r="G304" i="5"/>
  <c r="G303" i="5"/>
  <c r="G302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79" i="5"/>
  <c r="G278" i="5"/>
  <c r="G277" i="5"/>
  <c r="G276" i="5"/>
  <c r="G275" i="5"/>
  <c r="G274" i="5"/>
  <c r="G273" i="5"/>
  <c r="G272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6" i="5"/>
  <c r="G255" i="5"/>
  <c r="G254" i="5"/>
  <c r="G253" i="5"/>
  <c r="G252" i="5"/>
  <c r="G251" i="5"/>
  <c r="G250" i="5"/>
  <c r="G249" i="5"/>
  <c r="G248" i="5"/>
  <c r="G247" i="5"/>
  <c r="G246" i="5"/>
  <c r="G244" i="5"/>
  <c r="G243" i="5"/>
  <c r="G242" i="5"/>
  <c r="G240" i="5"/>
  <c r="G239" i="5"/>
  <c r="G237" i="5"/>
  <c r="G236" i="5"/>
  <c r="G235" i="5"/>
  <c r="G234" i="5"/>
  <c r="G233" i="5"/>
  <c r="G230" i="5"/>
  <c r="G228" i="5"/>
  <c r="G227" i="5"/>
  <c r="G226" i="5"/>
  <c r="G225" i="5"/>
  <c r="G222" i="5"/>
  <c r="G221" i="5"/>
  <c r="G220" i="5"/>
  <c r="G219" i="5"/>
  <c r="G218" i="5"/>
  <c r="G216" i="5"/>
  <c r="G215" i="5"/>
  <c r="G213" i="5"/>
  <c r="G212" i="5"/>
  <c r="G211" i="5"/>
  <c r="G210" i="5"/>
  <c r="G208" i="5"/>
  <c r="G207" i="5"/>
  <c r="G206" i="5"/>
  <c r="G204" i="5"/>
  <c r="G203" i="5"/>
  <c r="G202" i="5"/>
  <c r="G200" i="5"/>
  <c r="G198" i="5"/>
  <c r="G197" i="5"/>
  <c r="G196" i="5"/>
  <c r="G195" i="5"/>
  <c r="G194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7" i="5"/>
  <c r="G176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3" i="5"/>
  <c r="G152" i="5"/>
  <c r="G151" i="5"/>
  <c r="G150" i="5"/>
  <c r="G149" i="5"/>
  <c r="G147" i="5"/>
  <c r="G146" i="5"/>
  <c r="G145" i="5"/>
  <c r="G144" i="5"/>
  <c r="G143" i="5"/>
  <c r="G141" i="5"/>
  <c r="G140" i="5"/>
  <c r="G139" i="5"/>
  <c r="G138" i="5"/>
  <c r="G137" i="5"/>
  <c r="G136" i="5"/>
  <c r="G134" i="5"/>
  <c r="G133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7" i="5"/>
  <c r="G105" i="5"/>
  <c r="G104" i="5"/>
  <c r="G103" i="5"/>
  <c r="G102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0" i="5"/>
  <c r="G79" i="5"/>
  <c r="G78" i="5"/>
  <c r="G77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7" i="5"/>
  <c r="G46" i="5"/>
  <c r="G44" i="5"/>
  <c r="G43" i="5"/>
  <c r="G42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4" i="5"/>
  <c r="G13" i="5"/>
  <c r="G12" i="5"/>
  <c r="G11" i="5"/>
  <c r="G10" i="5"/>
  <c r="G9" i="5"/>
  <c r="G8" i="5"/>
  <c r="G6" i="5"/>
  <c r="G5" i="5"/>
  <c r="G4" i="5"/>
  <c r="G3" i="5"/>
  <c r="F840" i="5"/>
  <c r="F646" i="5"/>
  <c r="F598" i="5"/>
  <c r="F502" i="5"/>
  <c r="F428" i="5"/>
  <c r="F350" i="5"/>
  <c r="F1456" i="5"/>
  <c r="F1430" i="5"/>
  <c r="F1414" i="5"/>
  <c r="F1359" i="5"/>
  <c r="F1345" i="5"/>
  <c r="F1338" i="5"/>
  <c r="F1197" i="5"/>
  <c r="F1163" i="5"/>
  <c r="F1138" i="5"/>
  <c r="F1120" i="5"/>
  <c r="F1115" i="5"/>
  <c r="F1092" i="5"/>
  <c r="F1021" i="5"/>
  <c r="F966" i="5"/>
  <c r="F962" i="5"/>
  <c r="F961" i="5"/>
  <c r="F960" i="5"/>
  <c r="F927" i="5"/>
  <c r="F767" i="5"/>
  <c r="F758" i="5"/>
  <c r="F713" i="5"/>
  <c r="F695" i="5"/>
  <c r="F671" i="5"/>
  <c r="F670" i="5"/>
  <c r="F645" i="5"/>
  <c r="F630" i="5"/>
  <c r="F627" i="5"/>
  <c r="F620" i="5"/>
  <c r="F607" i="5"/>
  <c r="F604" i="5"/>
  <c r="F587" i="5"/>
  <c r="F571" i="5"/>
  <c r="F564" i="5"/>
  <c r="F555" i="5"/>
  <c r="F554" i="5"/>
  <c r="F540" i="5"/>
  <c r="F501" i="5"/>
  <c r="F500" i="5"/>
  <c r="F497" i="5"/>
  <c r="F486" i="5"/>
  <c r="F462" i="5"/>
  <c r="F446" i="5"/>
  <c r="F427" i="5"/>
  <c r="F416" i="5"/>
  <c r="F405" i="5"/>
  <c r="F403" i="5"/>
  <c r="F383" i="5"/>
  <c r="F376" i="5"/>
  <c r="F341" i="5"/>
  <c r="F319" i="5"/>
  <c r="F317" i="5"/>
  <c r="F303" i="5"/>
  <c r="F203" i="5"/>
  <c r="F194" i="5"/>
  <c r="F129" i="5"/>
  <c r="F126" i="5"/>
  <c r="F55" i="5"/>
  <c r="F46" i="5"/>
  <c r="F1479" i="5"/>
  <c r="F1478" i="5"/>
  <c r="F1477" i="5"/>
  <c r="F1476" i="5"/>
  <c r="F1475" i="5"/>
  <c r="F1474" i="5"/>
  <c r="F1473" i="5"/>
  <c r="F1472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5" i="5"/>
  <c r="F1453" i="5"/>
  <c r="F1451" i="5"/>
  <c r="F1450" i="5"/>
  <c r="F1447" i="5"/>
  <c r="F1446" i="5"/>
  <c r="F1444" i="5"/>
  <c r="F1443" i="5"/>
  <c r="F1440" i="5"/>
  <c r="F1437" i="5"/>
  <c r="F1436" i="5"/>
  <c r="F1435" i="5"/>
  <c r="F1434" i="5"/>
  <c r="F1433" i="5"/>
  <c r="F1432" i="5"/>
  <c r="F1431" i="5"/>
  <c r="F1429" i="5"/>
  <c r="F1428" i="5"/>
  <c r="F1425" i="5"/>
  <c r="F1424" i="5"/>
  <c r="F1423" i="5"/>
  <c r="F1422" i="5"/>
  <c r="F1421" i="5"/>
  <c r="F1420" i="5"/>
  <c r="F1419" i="5"/>
  <c r="F1417" i="5"/>
  <c r="F1416" i="5"/>
  <c r="F1415" i="5"/>
  <c r="F1413" i="5"/>
  <c r="F1412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5" i="5"/>
  <c r="F1374" i="5"/>
  <c r="F1373" i="5"/>
  <c r="F1372" i="5"/>
  <c r="F1371" i="5"/>
  <c r="F1370" i="5"/>
  <c r="F1369" i="5"/>
  <c r="F1368" i="5"/>
  <c r="F1366" i="5"/>
  <c r="F1365" i="5"/>
  <c r="F1364" i="5"/>
  <c r="F1362" i="5"/>
  <c r="F1361" i="5"/>
  <c r="F1360" i="5"/>
  <c r="F1356" i="5"/>
  <c r="F1355" i="5"/>
  <c r="F1353" i="5"/>
  <c r="F1352" i="5"/>
  <c r="F1350" i="5"/>
  <c r="F1348" i="5"/>
  <c r="F1347" i="5"/>
  <c r="F1346" i="5"/>
  <c r="F1342" i="5"/>
  <c r="F1340" i="5"/>
  <c r="F1339" i="5"/>
  <c r="F1337" i="5"/>
  <c r="F1336" i="5"/>
  <c r="F1335" i="5"/>
  <c r="F1334" i="5"/>
  <c r="F1332" i="5"/>
  <c r="F1330" i="5"/>
  <c r="F1329" i="5"/>
  <c r="F1328" i="5"/>
  <c r="F1326" i="5"/>
  <c r="F1325" i="5"/>
  <c r="F1324" i="5"/>
  <c r="F1323" i="5"/>
  <c r="F1322" i="5"/>
  <c r="F1321" i="5"/>
  <c r="F1320" i="5"/>
  <c r="F1319" i="5"/>
  <c r="F1318" i="5"/>
  <c r="F1317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6" i="5"/>
  <c r="F1294" i="5"/>
  <c r="F1293" i="5"/>
  <c r="F1292" i="5"/>
  <c r="F1291" i="5"/>
  <c r="F1290" i="5"/>
  <c r="F1288" i="5"/>
  <c r="F1287" i="5"/>
  <c r="F1283" i="5"/>
  <c r="F1282" i="5"/>
  <c r="F1281" i="5"/>
  <c r="F1280" i="5"/>
  <c r="F1276" i="5"/>
  <c r="F1274" i="5"/>
  <c r="F1272" i="5"/>
  <c r="F1271" i="5"/>
  <c r="F1270" i="5"/>
  <c r="F1269" i="5"/>
  <c r="F1268" i="5"/>
  <c r="F1267" i="5"/>
  <c r="F1266" i="5"/>
  <c r="F1265" i="5"/>
  <c r="F1264" i="5"/>
  <c r="F1262" i="5"/>
  <c r="F1261" i="5"/>
  <c r="F1260" i="5"/>
  <c r="F1259" i="5"/>
  <c r="F1258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1" i="5"/>
  <c r="F1209" i="5"/>
  <c r="F1208" i="5"/>
  <c r="F1207" i="5"/>
  <c r="F1206" i="5"/>
  <c r="F1205" i="5"/>
  <c r="F1204" i="5"/>
  <c r="F1202" i="5"/>
  <c r="F1201" i="5"/>
  <c r="F1200" i="5"/>
  <c r="F1199" i="5"/>
  <c r="F1198" i="5"/>
  <c r="F1196" i="5"/>
  <c r="F1195" i="5"/>
  <c r="F1194" i="5"/>
  <c r="F1193" i="5"/>
  <c r="F1192" i="5"/>
  <c r="F1190" i="5"/>
  <c r="F1189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7" i="5"/>
  <c r="F1166" i="5"/>
  <c r="F1165" i="5"/>
  <c r="F1164" i="5"/>
  <c r="F1162" i="5"/>
  <c r="F1161" i="5"/>
  <c r="F1158" i="5"/>
  <c r="F1157" i="5"/>
  <c r="F1156" i="5"/>
  <c r="F1155" i="5"/>
  <c r="F1154" i="5"/>
  <c r="F1153" i="5"/>
  <c r="F1152" i="5"/>
  <c r="F1151" i="5"/>
  <c r="F1150" i="5"/>
  <c r="F1149" i="5"/>
  <c r="F1147" i="5"/>
  <c r="F1146" i="5"/>
  <c r="F1145" i="5"/>
  <c r="F1144" i="5"/>
  <c r="F1143" i="5"/>
  <c r="F1142" i="5"/>
  <c r="F1140" i="5"/>
  <c r="F1139" i="5"/>
  <c r="F1136" i="5"/>
  <c r="F1135" i="5"/>
  <c r="F1134" i="5"/>
  <c r="F1133" i="5"/>
  <c r="F1132" i="5"/>
  <c r="F1131" i="5"/>
  <c r="F1128" i="5"/>
  <c r="F1127" i="5"/>
  <c r="F1126" i="5"/>
  <c r="F1125" i="5"/>
  <c r="F1124" i="5"/>
  <c r="F1123" i="5"/>
  <c r="F1122" i="5"/>
  <c r="F1121" i="5"/>
  <c r="F1119" i="5"/>
  <c r="F1118" i="5"/>
  <c r="F1117" i="5"/>
  <c r="F1116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0" i="5"/>
  <c r="F1099" i="5"/>
  <c r="F1098" i="5"/>
  <c r="F1097" i="5"/>
  <c r="F1096" i="5"/>
  <c r="F1095" i="5"/>
  <c r="F1094" i="5"/>
  <c r="F1093" i="5"/>
  <c r="F1091" i="5"/>
  <c r="F1090" i="5"/>
  <c r="F1088" i="5"/>
  <c r="F1087" i="5"/>
  <c r="F1086" i="5"/>
  <c r="F1085" i="5"/>
  <c r="F1084" i="5"/>
  <c r="F1083" i="5"/>
  <c r="F1082" i="5"/>
  <c r="F1081" i="5"/>
  <c r="F1080" i="5"/>
  <c r="F1079" i="5"/>
  <c r="F1078" i="5"/>
  <c r="F1076" i="5"/>
  <c r="F1075" i="5"/>
  <c r="F1073" i="5"/>
  <c r="F1072" i="5"/>
  <c r="F1071" i="5"/>
  <c r="F1070" i="5"/>
  <c r="F1068" i="5"/>
  <c r="F1067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2" i="5"/>
  <c r="F1051" i="5"/>
  <c r="F1050" i="5"/>
  <c r="F1049" i="5"/>
  <c r="F1048" i="5"/>
  <c r="F1047" i="5"/>
  <c r="F1045" i="5"/>
  <c r="F1044" i="5"/>
  <c r="F1043" i="5"/>
  <c r="F1042" i="5"/>
  <c r="F1041" i="5"/>
  <c r="F1039" i="5"/>
  <c r="F1038" i="5"/>
  <c r="F1037" i="5"/>
  <c r="F1035" i="5"/>
  <c r="F1033" i="5"/>
  <c r="F1032" i="5"/>
  <c r="F1027" i="5"/>
  <c r="F1026" i="5"/>
  <c r="F1025" i="5"/>
  <c r="F1024" i="5"/>
  <c r="F1023" i="5"/>
  <c r="F1022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0" i="5"/>
  <c r="F999" i="5"/>
  <c r="F998" i="5"/>
  <c r="F997" i="5"/>
  <c r="F996" i="5"/>
  <c r="F994" i="5"/>
  <c r="F993" i="5"/>
  <c r="F992" i="5"/>
  <c r="F991" i="5"/>
  <c r="F990" i="5"/>
  <c r="F989" i="5"/>
  <c r="F988" i="5"/>
  <c r="F987" i="5"/>
  <c r="F986" i="5"/>
  <c r="F985" i="5"/>
  <c r="F983" i="5"/>
  <c r="F981" i="5"/>
  <c r="F980" i="5"/>
  <c r="F979" i="5"/>
  <c r="F977" i="5"/>
  <c r="F976" i="5"/>
  <c r="F975" i="5"/>
  <c r="F974" i="5"/>
  <c r="F973" i="5"/>
  <c r="F972" i="5"/>
  <c r="F970" i="5"/>
  <c r="F969" i="5"/>
  <c r="F968" i="5"/>
  <c r="F967" i="5"/>
  <c r="F964" i="5"/>
  <c r="F963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6" i="5"/>
  <c r="F945" i="5"/>
  <c r="F944" i="5"/>
  <c r="F943" i="5"/>
  <c r="F942" i="5"/>
  <c r="F941" i="5"/>
  <c r="F938" i="5"/>
  <c r="F937" i="5"/>
  <c r="F936" i="5"/>
  <c r="F935" i="5"/>
  <c r="F934" i="5"/>
  <c r="F933" i="5"/>
  <c r="F932" i="5"/>
  <c r="F931" i="5"/>
  <c r="F930" i="5"/>
  <c r="F929" i="5"/>
  <c r="F928" i="5"/>
  <c r="F926" i="5"/>
  <c r="F924" i="5"/>
  <c r="F922" i="5"/>
  <c r="F921" i="5"/>
  <c r="F920" i="5"/>
  <c r="F919" i="5"/>
  <c r="F918" i="5"/>
  <c r="F915" i="5"/>
  <c r="F914" i="5"/>
  <c r="F913" i="5"/>
  <c r="F911" i="5"/>
  <c r="F910" i="5"/>
  <c r="F908" i="5"/>
  <c r="F907" i="5"/>
  <c r="F906" i="5"/>
  <c r="F905" i="5"/>
  <c r="F904" i="5"/>
  <c r="F903" i="5"/>
  <c r="F902" i="5"/>
  <c r="F901" i="5"/>
  <c r="F900" i="5"/>
  <c r="F898" i="5"/>
  <c r="F895" i="5"/>
  <c r="F894" i="5"/>
  <c r="F893" i="5"/>
  <c r="F892" i="5"/>
  <c r="F891" i="5"/>
  <c r="F889" i="5"/>
  <c r="F888" i="5"/>
  <c r="F887" i="5"/>
  <c r="F886" i="5"/>
  <c r="F885" i="5"/>
  <c r="F882" i="5"/>
  <c r="F881" i="5"/>
  <c r="F879" i="5"/>
  <c r="F876" i="5"/>
  <c r="F875" i="5"/>
  <c r="F874" i="5"/>
  <c r="F873" i="5"/>
  <c r="F872" i="5"/>
  <c r="F871" i="5"/>
  <c r="F870" i="5"/>
  <c r="F869" i="5"/>
  <c r="F868" i="5"/>
  <c r="F867" i="5"/>
  <c r="F866" i="5"/>
  <c r="F864" i="5"/>
  <c r="F863" i="5"/>
  <c r="F862" i="5"/>
  <c r="F861" i="5"/>
  <c r="F859" i="5"/>
  <c r="F858" i="5"/>
  <c r="F857" i="5"/>
  <c r="F856" i="5"/>
  <c r="F854" i="5"/>
  <c r="F853" i="5"/>
  <c r="F852" i="5"/>
  <c r="F851" i="5"/>
  <c r="F849" i="5"/>
  <c r="F848" i="5"/>
  <c r="F847" i="5"/>
  <c r="F846" i="5"/>
  <c r="F841" i="5"/>
  <c r="F839" i="5"/>
  <c r="F838" i="5"/>
  <c r="F837" i="5"/>
  <c r="F836" i="5"/>
  <c r="F833" i="5"/>
  <c r="F832" i="5"/>
  <c r="F828" i="5"/>
  <c r="F827" i="5"/>
  <c r="F826" i="5"/>
  <c r="F822" i="5"/>
  <c r="F819" i="5"/>
  <c r="F817" i="5"/>
  <c r="F816" i="5"/>
  <c r="F815" i="5"/>
  <c r="F814" i="5"/>
  <c r="F813" i="5"/>
  <c r="F812" i="5"/>
  <c r="F810" i="5"/>
  <c r="F808" i="5"/>
  <c r="F807" i="5"/>
  <c r="F806" i="5"/>
  <c r="F805" i="5"/>
  <c r="F804" i="5"/>
  <c r="F803" i="5"/>
  <c r="F802" i="5"/>
  <c r="F801" i="5"/>
  <c r="F800" i="5"/>
  <c r="F799" i="5"/>
  <c r="F797" i="5"/>
  <c r="F796" i="5"/>
  <c r="F794" i="5"/>
  <c r="F793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4" i="5"/>
  <c r="F773" i="5"/>
  <c r="F772" i="5"/>
  <c r="F770" i="5"/>
  <c r="F769" i="5"/>
  <c r="F768" i="5"/>
  <c r="F766" i="5"/>
  <c r="F765" i="5"/>
  <c r="F764" i="5"/>
  <c r="F763" i="5"/>
  <c r="F762" i="5"/>
  <c r="F761" i="5"/>
  <c r="F760" i="5"/>
  <c r="F759" i="5"/>
  <c r="F757" i="5"/>
  <c r="F756" i="5"/>
  <c r="F755" i="5"/>
  <c r="F754" i="5"/>
  <c r="F752" i="5"/>
  <c r="F751" i="5"/>
  <c r="F750" i="5"/>
  <c r="F749" i="5"/>
  <c r="F748" i="5"/>
  <c r="F747" i="5"/>
  <c r="F746" i="5"/>
  <c r="F744" i="5"/>
  <c r="F743" i="5"/>
  <c r="F742" i="5"/>
  <c r="F739" i="5"/>
  <c r="F738" i="5"/>
  <c r="F737" i="5"/>
  <c r="F736" i="5"/>
  <c r="F735" i="5"/>
  <c r="F734" i="5"/>
  <c r="F733" i="5"/>
  <c r="F732" i="5"/>
  <c r="F731" i="5"/>
  <c r="F730" i="5"/>
  <c r="F727" i="5"/>
  <c r="F726" i="5"/>
  <c r="F725" i="5"/>
  <c r="F724" i="5"/>
  <c r="F723" i="5"/>
  <c r="F722" i="5"/>
  <c r="F720" i="5"/>
  <c r="F719" i="5"/>
  <c r="F717" i="5"/>
  <c r="F716" i="5"/>
  <c r="F715" i="5"/>
  <c r="F714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8" i="5"/>
  <c r="F697" i="5"/>
  <c r="F696" i="5"/>
  <c r="F694" i="5"/>
  <c r="F693" i="5"/>
  <c r="F691" i="5"/>
  <c r="F690" i="5"/>
  <c r="F689" i="5"/>
  <c r="F686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69" i="5"/>
  <c r="F668" i="5"/>
  <c r="F667" i="5"/>
  <c r="F666" i="5"/>
  <c r="F663" i="5"/>
  <c r="F662" i="5"/>
  <c r="F661" i="5"/>
  <c r="F660" i="5"/>
  <c r="F659" i="5"/>
  <c r="F658" i="5"/>
  <c r="F657" i="5"/>
  <c r="F655" i="5"/>
  <c r="F654" i="5"/>
  <c r="F653" i="5"/>
  <c r="F652" i="5"/>
  <c r="F651" i="5"/>
  <c r="F650" i="5"/>
  <c r="F648" i="5"/>
  <c r="F647" i="5"/>
  <c r="F644" i="5"/>
  <c r="F643" i="5"/>
  <c r="F641" i="5"/>
  <c r="F640" i="5"/>
  <c r="F639" i="5"/>
  <c r="F638" i="5"/>
  <c r="F635" i="5"/>
  <c r="F634" i="5"/>
  <c r="F633" i="5"/>
  <c r="F632" i="5"/>
  <c r="F631" i="5"/>
  <c r="F629" i="5"/>
  <c r="F625" i="5"/>
  <c r="F624" i="5"/>
  <c r="F623" i="5"/>
  <c r="F622" i="5"/>
  <c r="F621" i="5"/>
  <c r="F619" i="5"/>
  <c r="F618" i="5"/>
  <c r="F617" i="5"/>
  <c r="F616" i="5"/>
  <c r="F613" i="5"/>
  <c r="F612" i="5"/>
  <c r="F611" i="5"/>
  <c r="F610" i="5"/>
  <c r="F609" i="5"/>
  <c r="F608" i="5"/>
  <c r="F606" i="5"/>
  <c r="F605" i="5"/>
  <c r="F602" i="5"/>
  <c r="F601" i="5"/>
  <c r="F600" i="5"/>
  <c r="F599" i="5"/>
  <c r="F597" i="5"/>
  <c r="F595" i="5"/>
  <c r="F594" i="5"/>
  <c r="F593" i="5"/>
  <c r="F592" i="5"/>
  <c r="F591" i="5"/>
  <c r="F590" i="5"/>
  <c r="F589" i="5"/>
  <c r="F588" i="5"/>
  <c r="F586" i="5"/>
  <c r="F585" i="5"/>
  <c r="F584" i="5"/>
  <c r="F583" i="5"/>
  <c r="F582" i="5"/>
  <c r="F581" i="5"/>
  <c r="F580" i="5"/>
  <c r="F579" i="5"/>
  <c r="F578" i="5"/>
  <c r="F576" i="5"/>
  <c r="F575" i="5"/>
  <c r="F574" i="5"/>
  <c r="F573" i="5"/>
  <c r="F572" i="5"/>
  <c r="F570" i="5"/>
  <c r="F569" i="5"/>
  <c r="F568" i="5"/>
  <c r="F567" i="5"/>
  <c r="F566" i="5"/>
  <c r="F565" i="5"/>
  <c r="F562" i="5"/>
  <c r="F561" i="5"/>
  <c r="F560" i="5"/>
  <c r="F559" i="5"/>
  <c r="F558" i="5"/>
  <c r="F557" i="5"/>
  <c r="F556" i="5"/>
  <c r="F552" i="5"/>
  <c r="F551" i="5"/>
  <c r="F550" i="5"/>
  <c r="F549" i="5"/>
  <c r="F548" i="5"/>
  <c r="F547" i="5"/>
  <c r="F546" i="5"/>
  <c r="F545" i="5"/>
  <c r="F544" i="5"/>
  <c r="F543" i="5"/>
  <c r="F542" i="5"/>
  <c r="F539" i="5"/>
  <c r="F537" i="5"/>
  <c r="F536" i="5"/>
  <c r="F535" i="5"/>
  <c r="F533" i="5"/>
  <c r="F532" i="5"/>
  <c r="F531" i="5"/>
  <c r="F530" i="5"/>
  <c r="F529" i="5"/>
  <c r="F528" i="5"/>
  <c r="F525" i="5"/>
  <c r="F524" i="5"/>
  <c r="F523" i="5"/>
  <c r="F522" i="5"/>
  <c r="F521" i="5"/>
  <c r="F520" i="5"/>
  <c r="F519" i="5"/>
  <c r="F518" i="5"/>
  <c r="F517" i="5"/>
  <c r="F516" i="5"/>
  <c r="F515" i="5"/>
  <c r="F513" i="5"/>
  <c r="F512" i="5"/>
  <c r="F511" i="5"/>
  <c r="F510" i="5"/>
  <c r="F509" i="5"/>
  <c r="F508" i="5"/>
  <c r="F507" i="5"/>
  <c r="F506" i="5"/>
  <c r="F505" i="5"/>
  <c r="F504" i="5"/>
  <c r="F503" i="5"/>
  <c r="F499" i="5"/>
  <c r="F498" i="5"/>
  <c r="F496" i="5"/>
  <c r="F495" i="5"/>
  <c r="F494" i="5"/>
  <c r="F493" i="5"/>
  <c r="F492" i="5"/>
  <c r="F491" i="5"/>
  <c r="F490" i="5"/>
  <c r="F487" i="5"/>
  <c r="F485" i="5"/>
  <c r="F484" i="5"/>
  <c r="F482" i="5"/>
  <c r="F481" i="5"/>
  <c r="F478" i="5"/>
  <c r="F477" i="5"/>
  <c r="F476" i="5"/>
  <c r="F475" i="5"/>
  <c r="F474" i="5"/>
  <c r="F473" i="5"/>
  <c r="F472" i="5"/>
  <c r="F469" i="5"/>
  <c r="F468" i="5"/>
  <c r="F467" i="5"/>
  <c r="F466" i="5"/>
  <c r="F465" i="5"/>
  <c r="F463" i="5"/>
  <c r="F461" i="5"/>
  <c r="F460" i="5"/>
  <c r="F459" i="5"/>
  <c r="F458" i="5"/>
  <c r="F456" i="5"/>
  <c r="F455" i="5"/>
  <c r="F453" i="5"/>
  <c r="F452" i="5"/>
  <c r="F451" i="5"/>
  <c r="F450" i="5"/>
  <c r="F449" i="5"/>
  <c r="F447" i="5"/>
  <c r="F445" i="5"/>
  <c r="F444" i="5"/>
  <c r="F443" i="5"/>
  <c r="F442" i="5"/>
  <c r="F441" i="5"/>
  <c r="F438" i="5"/>
  <c r="F436" i="5"/>
  <c r="F435" i="5"/>
  <c r="F434" i="5"/>
  <c r="F433" i="5"/>
  <c r="F432" i="5"/>
  <c r="F431" i="5"/>
  <c r="F429" i="5"/>
  <c r="F426" i="5"/>
  <c r="F425" i="5"/>
  <c r="F424" i="5"/>
  <c r="F423" i="5"/>
  <c r="F422" i="5"/>
  <c r="F421" i="5"/>
  <c r="F420" i="5"/>
  <c r="F419" i="5"/>
  <c r="F418" i="5"/>
  <c r="F415" i="5"/>
  <c r="F414" i="5"/>
  <c r="F413" i="5"/>
  <c r="F412" i="5"/>
  <c r="F411" i="5"/>
  <c r="F410" i="5"/>
  <c r="F409" i="5"/>
  <c r="F408" i="5"/>
  <c r="F407" i="5"/>
  <c r="F406" i="5"/>
  <c r="F404" i="5"/>
  <c r="F402" i="5"/>
  <c r="F401" i="5"/>
  <c r="F400" i="5"/>
  <c r="F399" i="5"/>
  <c r="F397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2" i="5"/>
  <c r="F381" i="5"/>
  <c r="F380" i="5"/>
  <c r="F379" i="5"/>
  <c r="F378" i="5"/>
  <c r="F377" i="5"/>
  <c r="F375" i="5"/>
  <c r="F374" i="5"/>
  <c r="F373" i="5"/>
  <c r="F372" i="5"/>
  <c r="F371" i="5"/>
  <c r="F370" i="5"/>
  <c r="F369" i="5"/>
  <c r="F368" i="5"/>
  <c r="F367" i="5"/>
  <c r="F366" i="5"/>
  <c r="F365" i="5"/>
  <c r="F363" i="5"/>
  <c r="F361" i="5"/>
  <c r="F360" i="5"/>
  <c r="F359" i="5"/>
  <c r="F358" i="5"/>
  <c r="F357" i="5"/>
  <c r="F356" i="5"/>
  <c r="F355" i="5"/>
  <c r="F354" i="5"/>
  <c r="F353" i="5"/>
  <c r="F352" i="5"/>
  <c r="F351" i="5"/>
  <c r="F349" i="5"/>
  <c r="F348" i="5"/>
  <c r="F347" i="5"/>
  <c r="F346" i="5"/>
  <c r="F345" i="5"/>
  <c r="F344" i="5"/>
  <c r="F340" i="5"/>
  <c r="F339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16" i="5"/>
  <c r="F315" i="5"/>
  <c r="F314" i="5"/>
  <c r="F313" i="5"/>
  <c r="F312" i="5"/>
  <c r="F311" i="5"/>
  <c r="F309" i="5"/>
  <c r="F308" i="5"/>
  <c r="F307" i="5"/>
  <c r="F306" i="5"/>
  <c r="F305" i="5"/>
  <c r="F304" i="5"/>
  <c r="F302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79" i="5"/>
  <c r="F278" i="5"/>
  <c r="F277" i="5"/>
  <c r="F276" i="5"/>
  <c r="F275" i="5"/>
  <c r="F274" i="5"/>
  <c r="F273" i="5"/>
  <c r="F272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6" i="5"/>
  <c r="F255" i="5"/>
  <c r="F254" i="5"/>
  <c r="F253" i="5"/>
  <c r="F252" i="5"/>
  <c r="F251" i="5"/>
  <c r="F250" i="5"/>
  <c r="F249" i="5"/>
  <c r="F248" i="5"/>
  <c r="F247" i="5"/>
  <c r="F246" i="5"/>
  <c r="F244" i="5"/>
  <c r="F243" i="5"/>
  <c r="F242" i="5"/>
  <c r="F240" i="5"/>
  <c r="F239" i="5"/>
  <c r="F237" i="5"/>
  <c r="F236" i="5"/>
  <c r="F235" i="5"/>
  <c r="F234" i="5"/>
  <c r="F233" i="5"/>
  <c r="F231" i="5"/>
  <c r="F230" i="5"/>
  <c r="F228" i="5"/>
  <c r="F227" i="5"/>
  <c r="F226" i="5"/>
  <c r="F225" i="5"/>
  <c r="F222" i="5"/>
  <c r="F221" i="5"/>
  <c r="F220" i="5"/>
  <c r="F219" i="5"/>
  <c r="F218" i="5"/>
  <c r="F216" i="5"/>
  <c r="F215" i="5"/>
  <c r="F213" i="5"/>
  <c r="F212" i="5"/>
  <c r="F211" i="5"/>
  <c r="F210" i="5"/>
  <c r="F208" i="5"/>
  <c r="F207" i="5"/>
  <c r="F206" i="5"/>
  <c r="F204" i="5"/>
  <c r="F202" i="5"/>
  <c r="F200" i="5"/>
  <c r="F198" i="5"/>
  <c r="F197" i="5"/>
  <c r="F196" i="5"/>
  <c r="F195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7" i="5"/>
  <c r="F176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3" i="5"/>
  <c r="F152" i="5"/>
  <c r="F151" i="5"/>
  <c r="F150" i="5"/>
  <c r="F149" i="5"/>
  <c r="F147" i="5"/>
  <c r="F146" i="5"/>
  <c r="F145" i="5"/>
  <c r="F144" i="5"/>
  <c r="F143" i="5"/>
  <c r="F141" i="5"/>
  <c r="F140" i="5"/>
  <c r="F139" i="5"/>
  <c r="F138" i="5"/>
  <c r="F137" i="5"/>
  <c r="F136" i="5"/>
  <c r="F135" i="5"/>
  <c r="F134" i="5"/>
  <c r="F133" i="5"/>
  <c r="F130" i="5"/>
  <c r="F128" i="5"/>
  <c r="F127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7" i="5"/>
  <c r="F105" i="5"/>
  <c r="F104" i="5"/>
  <c r="F103" i="5"/>
  <c r="F102" i="5"/>
  <c r="F100" i="5"/>
  <c r="F99" i="5"/>
  <c r="F98" i="5"/>
  <c r="F97" i="5"/>
  <c r="F96" i="5"/>
  <c r="F95" i="5"/>
  <c r="F94" i="5"/>
  <c r="F93" i="5"/>
  <c r="F92" i="5"/>
  <c r="F91" i="5"/>
  <c r="F90" i="5"/>
  <c r="F88" i="5"/>
  <c r="F87" i="5"/>
  <c r="F86" i="5"/>
  <c r="F85" i="5"/>
  <c r="F84" i="5"/>
  <c r="F83" i="5"/>
  <c r="F82" i="5"/>
  <c r="F80" i="5"/>
  <c r="F79" i="5"/>
  <c r="F78" i="5"/>
  <c r="F77" i="5"/>
  <c r="F75" i="5"/>
  <c r="F74" i="5"/>
  <c r="F73" i="5"/>
  <c r="F72" i="5"/>
  <c r="F71" i="5"/>
  <c r="F70" i="5"/>
  <c r="F69" i="5"/>
  <c r="F68" i="5"/>
  <c r="F67" i="5"/>
  <c r="F65" i="5"/>
  <c r="F64" i="5"/>
  <c r="F63" i="5"/>
  <c r="F62" i="5"/>
  <c r="F61" i="5"/>
  <c r="F60" i="5"/>
  <c r="F59" i="5"/>
  <c r="F58" i="5"/>
  <c r="F57" i="5"/>
  <c r="F56" i="5"/>
  <c r="F54" i="5"/>
  <c r="F53" i="5"/>
  <c r="F52" i="5"/>
  <c r="F51" i="5"/>
  <c r="F50" i="5"/>
  <c r="F49" i="5"/>
  <c r="F47" i="5"/>
  <c r="F44" i="5"/>
  <c r="F43" i="5"/>
  <c r="F42" i="5"/>
  <c r="F40" i="5"/>
  <c r="F39" i="5"/>
  <c r="F38" i="5"/>
  <c r="F37" i="5"/>
  <c r="F35" i="5"/>
  <c r="F34" i="5"/>
  <c r="F33" i="5"/>
  <c r="F32" i="5"/>
  <c r="F31" i="5"/>
  <c r="F30" i="5"/>
  <c r="F29" i="5"/>
  <c r="F28" i="5"/>
  <c r="F27" i="5"/>
  <c r="F25" i="5"/>
  <c r="F24" i="5"/>
  <c r="F22" i="5"/>
  <c r="F21" i="5"/>
  <c r="F20" i="5"/>
  <c r="F19" i="5"/>
  <c r="F18" i="5"/>
  <c r="F17" i="5"/>
  <c r="F14" i="5"/>
  <c r="F13" i="5"/>
  <c r="F12" i="5"/>
  <c r="F11" i="5"/>
  <c r="F10" i="5"/>
  <c r="F9" i="5"/>
  <c r="F8" i="5"/>
  <c r="F6" i="5"/>
  <c r="F5" i="5"/>
  <c r="F4" i="5"/>
  <c r="F3" i="5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" i="3"/>
  <c r="D757" i="3"/>
  <c r="D715" i="3"/>
  <c r="E644" i="3"/>
  <c r="E400" i="3"/>
  <c r="D1285" i="3"/>
  <c r="E1166" i="3"/>
  <c r="E1074" i="3"/>
  <c r="E836" i="3"/>
  <c r="E742" i="3"/>
  <c r="E682" i="3"/>
  <c r="E626" i="3"/>
  <c r="E598" i="3"/>
  <c r="E528" i="3"/>
  <c r="E472" i="3"/>
  <c r="E360" i="3"/>
  <c r="E340" i="3"/>
  <c r="E248" i="3"/>
  <c r="E236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39" i="3"/>
  <c r="D1439" i="3"/>
  <c r="E1438" i="3"/>
  <c r="D1438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3" i="3"/>
  <c r="D1353" i="3"/>
  <c r="E1352" i="3"/>
  <c r="D1352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5" i="3"/>
  <c r="D1165" i="3"/>
  <c r="E1163" i="3"/>
  <c r="D1163" i="3"/>
  <c r="E1162" i="3"/>
  <c r="D1162" i="3"/>
  <c r="E1161" i="3"/>
  <c r="D1161" i="3"/>
  <c r="E1160" i="3"/>
  <c r="D1160" i="3"/>
  <c r="E1159" i="3"/>
  <c r="D1159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2" i="3"/>
  <c r="D982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1" i="3"/>
  <c r="D911" i="3"/>
  <c r="E910" i="3"/>
  <c r="D910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6" i="3"/>
  <c r="D856" i="3"/>
  <c r="E855" i="3"/>
  <c r="D855" i="3"/>
  <c r="E854" i="3"/>
  <c r="D854" i="3"/>
  <c r="E853" i="3"/>
  <c r="D853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E761" i="3"/>
  <c r="D761" i="3"/>
  <c r="E760" i="3"/>
  <c r="D760" i="3"/>
  <c r="E759" i="3"/>
  <c r="D759" i="3"/>
  <c r="E758" i="3"/>
  <c r="D758" i="3"/>
  <c r="E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6" i="3"/>
  <c r="D726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4" i="3"/>
  <c r="D714" i="3"/>
  <c r="E713" i="3"/>
  <c r="D713" i="3"/>
  <c r="E712" i="3"/>
  <c r="D712" i="3"/>
  <c r="E711" i="3"/>
  <c r="D711" i="3"/>
  <c r="E710" i="3"/>
  <c r="D710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2" i="3"/>
  <c r="D692" i="3"/>
  <c r="E690" i="3"/>
  <c r="D690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4" i="3"/>
  <c r="D634" i="3"/>
  <c r="E633" i="3"/>
  <c r="D633" i="3"/>
  <c r="E632" i="3"/>
  <c r="D632" i="3"/>
  <c r="E629" i="3"/>
  <c r="D629" i="3"/>
  <c r="E628" i="3"/>
  <c r="D628" i="3"/>
  <c r="E627" i="3"/>
  <c r="D627" i="3"/>
  <c r="E625" i="3"/>
  <c r="D625" i="3"/>
  <c r="E624" i="3"/>
  <c r="D624" i="3"/>
  <c r="E623" i="3"/>
  <c r="D623" i="3"/>
  <c r="E622" i="3"/>
  <c r="D622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7" i="3"/>
  <c r="D527" i="3"/>
  <c r="E526" i="3"/>
  <c r="D526" i="3"/>
  <c r="E525" i="3"/>
  <c r="D525" i="3"/>
  <c r="E524" i="3"/>
  <c r="D524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3" i="3"/>
  <c r="D503" i="3"/>
  <c r="E502" i="3"/>
  <c r="D502" i="3"/>
  <c r="E500" i="3"/>
  <c r="D500" i="3"/>
  <c r="E499" i="3"/>
  <c r="D499" i="3"/>
  <c r="E498" i="3"/>
  <c r="D498" i="3"/>
  <c r="E496" i="3"/>
  <c r="D496" i="3"/>
  <c r="E495" i="3"/>
  <c r="D495" i="3"/>
  <c r="E494" i="3"/>
  <c r="D494" i="3"/>
  <c r="E493" i="3"/>
  <c r="D493" i="3"/>
  <c r="E492" i="3"/>
  <c r="D492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1" i="3"/>
  <c r="D451" i="3"/>
  <c r="E450" i="3"/>
  <c r="D450" i="3"/>
  <c r="E449" i="3"/>
  <c r="D449" i="3"/>
  <c r="E448" i="3"/>
  <c r="D448" i="3"/>
  <c r="E447" i="3"/>
  <c r="D447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4" i="3"/>
  <c r="D374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49" i="3"/>
  <c r="D349" i="3"/>
  <c r="E347" i="3"/>
  <c r="D347" i="3"/>
  <c r="E346" i="3"/>
  <c r="D346" i="3"/>
  <c r="E345" i="3"/>
  <c r="D345" i="3"/>
  <c r="E344" i="3"/>
  <c r="D344" i="3"/>
  <c r="E342" i="3"/>
  <c r="D342" i="3"/>
  <c r="E341" i="3"/>
  <c r="D341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2" i="3"/>
  <c r="D332" i="3"/>
  <c r="E331" i="3"/>
  <c r="D331" i="3"/>
  <c r="E330" i="3"/>
  <c r="D330" i="3"/>
  <c r="E328" i="3"/>
  <c r="D328" i="3"/>
  <c r="E327" i="3"/>
  <c r="D327" i="3"/>
  <c r="E326" i="3"/>
  <c r="D326" i="3"/>
  <c r="E325" i="3"/>
  <c r="D325" i="3"/>
  <c r="E324" i="3"/>
  <c r="D324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E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49" i="3"/>
  <c r="D249" i="3"/>
  <c r="E246" i="3"/>
  <c r="D246" i="3"/>
  <c r="E245" i="3"/>
  <c r="D245" i="3"/>
  <c r="E244" i="3"/>
  <c r="D244" i="3"/>
  <c r="E243" i="3"/>
  <c r="D243" i="3"/>
  <c r="E242" i="3"/>
  <c r="D242" i="3"/>
  <c r="E240" i="3"/>
  <c r="D240" i="3"/>
  <c r="E238" i="3"/>
  <c r="D238" i="3"/>
  <c r="E237" i="3"/>
  <c r="D237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7" i="3"/>
  <c r="D177" i="3"/>
  <c r="E176" i="3"/>
  <c r="D176" i="3"/>
  <c r="E174" i="3"/>
  <c r="D174" i="3"/>
  <c r="E173" i="3"/>
  <c r="D173" i="3"/>
  <c r="E172" i="3"/>
  <c r="D172" i="3"/>
  <c r="E171" i="3"/>
  <c r="D171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G321" i="5" l="1"/>
  <c r="F217" i="5"/>
  <c r="G245" i="5"/>
  <c r="G66" i="5"/>
  <c r="F66" i="5"/>
  <c r="G642" i="5"/>
  <c r="F642" i="5"/>
  <c r="G890" i="5"/>
  <c r="F890" i="5"/>
  <c r="F899" i="5"/>
  <c r="G899" i="5"/>
  <c r="G199" i="5"/>
  <c r="F199" i="5"/>
  <c r="G342" i="5"/>
  <c r="F342" i="5"/>
  <c r="F430" i="5"/>
  <c r="G430" i="5"/>
  <c r="F440" i="5"/>
  <c r="G440" i="5"/>
  <c r="F845" i="5"/>
  <c r="G845" i="5"/>
  <c r="F1031" i="5"/>
  <c r="G1031" i="5"/>
  <c r="G108" i="5"/>
  <c r="F108" i="5"/>
  <c r="F232" i="5"/>
  <c r="G232" i="5"/>
  <c r="F257" i="5"/>
  <c r="G257" i="5"/>
  <c r="G48" i="5"/>
  <c r="F76" i="5"/>
  <c r="G106" i="5"/>
  <c r="F154" i="5"/>
  <c r="F205" i="5"/>
  <c r="G205" i="5"/>
  <c r="G224" i="5"/>
  <c r="G310" i="5"/>
  <c r="F553" i="5"/>
  <c r="F577" i="5"/>
  <c r="G637" i="5"/>
  <c r="G685" i="5"/>
  <c r="F685" i="5"/>
  <c r="G692" i="5"/>
  <c r="F692" i="5"/>
  <c r="F855" i="5"/>
  <c r="G971" i="5"/>
  <c r="G1030" i="5"/>
  <c r="F1040" i="5"/>
  <c r="G1089" i="5"/>
  <c r="G1396" i="5"/>
  <c r="G398" i="5"/>
  <c r="G1168" i="5"/>
  <c r="G16" i="5"/>
  <c r="G811" i="5"/>
  <c r="F917" i="5"/>
  <c r="G2" i="5"/>
  <c r="F2" i="5"/>
  <c r="F41" i="5"/>
  <c r="F89" i="5"/>
  <c r="F238" i="5"/>
  <c r="G322" i="5"/>
  <c r="F322" i="5"/>
  <c r="F454" i="5"/>
  <c r="F464" i="5"/>
  <c r="F792" i="5"/>
  <c r="G818" i="5"/>
  <c r="F818" i="5"/>
  <c r="F823" i="5"/>
  <c r="F842" i="5"/>
  <c r="F865" i="5"/>
  <c r="G880" i="5"/>
  <c r="F880" i="5"/>
  <c r="F1028" i="5"/>
  <c r="F1034" i="5"/>
  <c r="F1053" i="5"/>
  <c r="G1074" i="5"/>
  <c r="F1074" i="5"/>
  <c r="F1101" i="5"/>
  <c r="F1137" i="5"/>
  <c r="F1159" i="5"/>
  <c r="F26" i="5"/>
  <c r="G925" i="5"/>
  <c r="F15" i="5"/>
  <c r="F45" i="5"/>
  <c r="G101" i="5"/>
  <c r="G148" i="5"/>
  <c r="F201" i="5"/>
  <c r="G214" i="5"/>
  <c r="G241" i="5"/>
  <c r="G271" i="5"/>
  <c r="G301" i="5"/>
  <c r="G318" i="5"/>
  <c r="G343" i="5"/>
  <c r="G362" i="5"/>
  <c r="F362" i="5"/>
  <c r="F396" i="5"/>
  <c r="G437" i="5"/>
  <c r="G448" i="5"/>
  <c r="G470" i="5"/>
  <c r="F470" i="5"/>
  <c r="G479" i="5"/>
  <c r="G488" i="5"/>
  <c r="G526" i="5"/>
  <c r="G649" i="5"/>
  <c r="F649" i="5"/>
  <c r="F728" i="5"/>
  <c r="F775" i="5"/>
  <c r="G809" i="5"/>
  <c r="G830" i="5"/>
  <c r="G843" i="5"/>
  <c r="G850" i="5"/>
  <c r="G883" i="5"/>
  <c r="G939" i="5"/>
  <c r="F939" i="5"/>
  <c r="G982" i="5"/>
  <c r="F1001" i="5"/>
  <c r="F1029" i="5"/>
  <c r="G1160" i="5"/>
  <c r="F1273" i="5"/>
  <c r="F1278" i="5"/>
  <c r="G364" i="5"/>
  <c r="G628" i="5"/>
  <c r="G1349" i="5"/>
  <c r="F1263" i="5"/>
  <c r="F1357" i="5"/>
  <c r="G1376" i="5"/>
  <c r="F1327" i="5"/>
  <c r="F1341" i="5"/>
  <c r="F1349" i="5"/>
  <c r="F1358" i="5"/>
  <c r="F1289" i="5"/>
  <c r="G1343" i="5"/>
  <c r="G1351" i="5"/>
  <c r="F1410" i="5"/>
  <c r="F1480" i="5"/>
  <c r="F320" i="5"/>
  <c r="F471" i="5"/>
  <c r="F541" i="5"/>
  <c r="F563" i="5"/>
  <c r="F860" i="5"/>
  <c r="F1020" i="5"/>
  <c r="G175" i="5"/>
  <c r="G209" i="5"/>
  <c r="G483" i="5"/>
  <c r="G745" i="5"/>
  <c r="F527" i="5"/>
  <c r="F878" i="5"/>
  <c r="G687" i="5"/>
  <c r="G771" i="5"/>
  <c r="G829" i="5"/>
  <c r="G947" i="5"/>
  <c r="G978" i="5"/>
  <c r="G995" i="5"/>
  <c r="G1203" i="5"/>
  <c r="G1277" i="5"/>
  <c r="G1284" i="5"/>
  <c r="G1257" i="5"/>
  <c r="F142" i="5"/>
  <c r="F1297" i="5"/>
  <c r="G281" i="5"/>
  <c r="F81" i="5"/>
  <c r="F1367" i="5"/>
  <c r="F7" i="5"/>
  <c r="G457" i="5"/>
  <c r="G514" i="5"/>
  <c r="G596" i="5"/>
  <c r="G664" i="5"/>
  <c r="G699" i="5"/>
  <c r="F795" i="5"/>
  <c r="G1046" i="5"/>
  <c r="F1077" i="5"/>
  <c r="F1102" i="5"/>
  <c r="F1141" i="5"/>
  <c r="F614" i="5"/>
  <c r="G614" i="5"/>
  <c r="G688" i="5"/>
  <c r="F688" i="5"/>
  <c r="F965" i="5"/>
  <c r="G965" i="5"/>
  <c r="G1129" i="5"/>
  <c r="F1129" i="5"/>
  <c r="F1210" i="5"/>
  <c r="G1210" i="5"/>
  <c r="G1285" i="5"/>
  <c r="F1285" i="5"/>
  <c r="G1471" i="5"/>
  <c r="F1471" i="5"/>
  <c r="G798" i="5"/>
  <c r="F798" i="5"/>
  <c r="F1333" i="5"/>
  <c r="G1333" i="5"/>
  <c r="F626" i="5"/>
  <c r="G1069" i="5"/>
  <c r="G1449" i="5"/>
  <c r="G820" i="5"/>
  <c r="F820" i="5"/>
  <c r="G1295" i="5"/>
  <c r="F1295" i="5"/>
  <c r="G1315" i="5"/>
  <c r="F1315" i="5"/>
  <c r="G1331" i="5"/>
  <c r="F1331" i="5"/>
  <c r="G1411" i="5"/>
  <c r="F1411" i="5"/>
  <c r="F1438" i="5"/>
  <c r="G1438" i="5"/>
  <c r="F1441" i="5"/>
  <c r="G1441" i="5"/>
  <c r="F1448" i="5"/>
  <c r="G1448" i="5"/>
  <c r="F1452" i="5"/>
  <c r="G1452" i="5"/>
  <c r="F1454" i="5"/>
  <c r="G1454" i="5"/>
  <c r="F479" i="5"/>
  <c r="F636" i="5"/>
  <c r="G201" i="5"/>
  <c r="G844" i="5"/>
  <c r="F844" i="5"/>
  <c r="G877" i="5"/>
  <c r="F877" i="5"/>
  <c r="G884" i="5"/>
  <c r="F884" i="5"/>
  <c r="G897" i="5"/>
  <c r="F897" i="5"/>
  <c r="G912" i="5"/>
  <c r="F912" i="5"/>
  <c r="F940" i="5"/>
  <c r="G940" i="5"/>
  <c r="G1191" i="5"/>
  <c r="F1191" i="5"/>
  <c r="G1212" i="5"/>
  <c r="F1212" i="5"/>
  <c r="G1275" i="5"/>
  <c r="F1275" i="5"/>
  <c r="G1279" i="5"/>
  <c r="F1279" i="5"/>
  <c r="G1316" i="5"/>
  <c r="F1316" i="5"/>
  <c r="F1344" i="5"/>
  <c r="G1344" i="5"/>
  <c r="G1363" i="5"/>
  <c r="F1363" i="5"/>
  <c r="F131" i="5"/>
  <c r="F338" i="5"/>
  <c r="F343" i="5"/>
  <c r="F398" i="5"/>
  <c r="F16" i="5"/>
  <c r="F132" i="5"/>
  <c r="F148" i="5"/>
  <c r="F214" i="5"/>
  <c r="F229" i="5"/>
  <c r="F301" i="5"/>
  <c r="F310" i="5"/>
  <c r="F318" i="5"/>
  <c r="F417" i="5"/>
  <c r="F439" i="5"/>
  <c r="F448" i="5"/>
  <c r="F514" i="5"/>
  <c r="F526" i="5"/>
  <c r="F534" i="5"/>
  <c r="F538" i="5"/>
  <c r="F596" i="5"/>
  <c r="F656" i="5"/>
  <c r="F664" i="5"/>
  <c r="F740" i="5"/>
  <c r="F821" i="5"/>
  <c r="F830" i="5"/>
  <c r="F850" i="5"/>
  <c r="F883" i="5"/>
  <c r="F925" i="5"/>
  <c r="F971" i="5"/>
  <c r="F1030" i="5"/>
  <c r="F1148" i="5"/>
  <c r="F1160" i="5"/>
  <c r="F1343" i="5"/>
  <c r="G834" i="5"/>
  <c r="G1036" i="5"/>
  <c r="G1040" i="5"/>
  <c r="G1439" i="5"/>
  <c r="F753" i="5"/>
  <c r="G753" i="5"/>
  <c r="G824" i="5"/>
  <c r="F824" i="5"/>
  <c r="G896" i="5"/>
  <c r="F896" i="5"/>
  <c r="G909" i="5"/>
  <c r="F909" i="5"/>
  <c r="G916" i="5"/>
  <c r="F916" i="5"/>
  <c r="G923" i="5"/>
  <c r="F923" i="5"/>
  <c r="F178" i="5"/>
  <c r="F223" i="5"/>
  <c r="F271" i="5"/>
  <c r="F337" i="5"/>
  <c r="F437" i="5"/>
  <c r="F488" i="5"/>
  <c r="F809" i="5"/>
  <c r="F1046" i="5"/>
  <c r="F1351" i="5"/>
  <c r="G7" i="5"/>
  <c r="G15" i="5"/>
  <c r="G795" i="5"/>
  <c r="G1029" i="5"/>
  <c r="G1077" i="5"/>
  <c r="F665" i="5"/>
  <c r="G665" i="5"/>
  <c r="F721" i="5"/>
  <c r="G721" i="5"/>
  <c r="F729" i="5"/>
  <c r="G729" i="5"/>
  <c r="F741" i="5"/>
  <c r="G741" i="5"/>
  <c r="G776" i="5"/>
  <c r="F776" i="5"/>
  <c r="F984" i="5"/>
  <c r="G984" i="5"/>
  <c r="G1427" i="5"/>
  <c r="F1427" i="5"/>
  <c r="F48" i="5"/>
  <c r="F280" i="5"/>
  <c r="F480" i="5"/>
  <c r="F489" i="5"/>
  <c r="F628" i="5"/>
  <c r="F637" i="5"/>
  <c r="F699" i="5"/>
  <c r="F825" i="5"/>
  <c r="F1168" i="5"/>
  <c r="F1188" i="5"/>
  <c r="F1376" i="5"/>
  <c r="F1396" i="5"/>
  <c r="F1418" i="5"/>
  <c r="F1426" i="5"/>
  <c r="G775" i="5"/>
  <c r="G1001" i="5"/>
  <c r="G1066" i="5"/>
  <c r="G1102" i="5"/>
  <c r="G1354" i="5"/>
  <c r="G1358" i="5"/>
  <c r="G1442" i="5"/>
  <c r="E175" i="3"/>
  <c r="D175" i="3"/>
  <c r="E239" i="3"/>
  <c r="D239" i="3"/>
  <c r="E178" i="3"/>
  <c r="D178" i="3"/>
  <c r="E241" i="3"/>
  <c r="D241" i="3"/>
  <c r="E250" i="3"/>
  <c r="D250" i="3"/>
  <c r="E329" i="3"/>
  <c r="D329" i="3"/>
  <c r="E343" i="3"/>
  <c r="D343" i="3"/>
  <c r="E361" i="3"/>
  <c r="D361" i="3"/>
  <c r="D689" i="3"/>
  <c r="E689" i="3"/>
  <c r="D348" i="3"/>
  <c r="E348" i="3"/>
  <c r="E630" i="3"/>
  <c r="D630" i="3"/>
  <c r="D691" i="3"/>
  <c r="E691" i="3"/>
  <c r="E170" i="3"/>
  <c r="D170" i="3"/>
  <c r="E247" i="3"/>
  <c r="D247" i="3"/>
  <c r="E333" i="3"/>
  <c r="D333" i="3"/>
  <c r="E350" i="3"/>
  <c r="D350" i="3"/>
  <c r="D481" i="3"/>
  <c r="E481" i="3"/>
  <c r="E504" i="3"/>
  <c r="D504" i="3"/>
  <c r="E540" i="3"/>
  <c r="D540" i="3"/>
  <c r="E599" i="3"/>
  <c r="D599" i="3"/>
  <c r="E631" i="3"/>
  <c r="D631" i="3"/>
  <c r="E673" i="3"/>
  <c r="D673" i="3"/>
  <c r="E693" i="3"/>
  <c r="D693" i="3"/>
  <c r="E725" i="3"/>
  <c r="D725" i="3"/>
  <c r="E852" i="3"/>
  <c r="D852" i="3"/>
  <c r="D909" i="3"/>
  <c r="E909" i="3"/>
  <c r="D983" i="3"/>
  <c r="E983" i="3"/>
  <c r="D1127" i="3"/>
  <c r="E1127" i="3"/>
  <c r="D1167" i="3"/>
  <c r="E1167" i="3"/>
  <c r="D1277" i="3"/>
  <c r="E1277" i="3"/>
  <c r="D1351" i="3"/>
  <c r="E1351" i="3"/>
  <c r="D1405" i="3"/>
  <c r="E1405" i="3"/>
  <c r="D501" i="3"/>
  <c r="E501" i="3"/>
  <c r="E373" i="3"/>
  <c r="D373" i="3"/>
  <c r="D446" i="3"/>
  <c r="E446" i="3"/>
  <c r="E491" i="3"/>
  <c r="D491" i="3"/>
  <c r="D515" i="3"/>
  <c r="E515" i="3"/>
  <c r="E541" i="3"/>
  <c r="D541" i="3"/>
  <c r="E600" i="3"/>
  <c r="D600" i="3"/>
  <c r="D621" i="3"/>
  <c r="E621" i="3"/>
  <c r="D635" i="3"/>
  <c r="E635" i="3"/>
  <c r="D709" i="3"/>
  <c r="E709" i="3"/>
  <c r="E727" i="3"/>
  <c r="D727" i="3"/>
  <c r="E786" i="3"/>
  <c r="D786" i="3"/>
  <c r="E857" i="3"/>
  <c r="D857" i="3"/>
  <c r="E912" i="3"/>
  <c r="D912" i="3"/>
  <c r="E993" i="3"/>
  <c r="D993" i="3"/>
  <c r="D1158" i="3"/>
  <c r="E1158" i="3"/>
  <c r="E1183" i="3"/>
  <c r="D1183" i="3"/>
  <c r="E1354" i="3"/>
  <c r="D1354" i="3"/>
  <c r="E1437" i="3"/>
  <c r="D1437" i="3"/>
  <c r="D189" i="3"/>
  <c r="E189" i="3"/>
  <c r="E287" i="3"/>
  <c r="D287" i="3"/>
  <c r="D323" i="3"/>
  <c r="E323" i="3"/>
  <c r="E303" i="3"/>
  <c r="D303" i="3"/>
  <c r="D375" i="3"/>
  <c r="E375" i="3"/>
  <c r="D452" i="3"/>
  <c r="E452" i="3"/>
  <c r="D497" i="3"/>
  <c r="E497" i="3"/>
  <c r="D523" i="3"/>
  <c r="E523" i="3"/>
  <c r="E568" i="3"/>
  <c r="D568" i="3"/>
  <c r="E612" i="3"/>
  <c r="D612" i="3"/>
  <c r="D799" i="3"/>
  <c r="E799" i="3"/>
  <c r="E869" i="3"/>
  <c r="D869" i="3"/>
  <c r="E957" i="3"/>
  <c r="D957" i="3"/>
  <c r="E1009" i="3"/>
  <c r="D1009" i="3"/>
  <c r="E1164" i="3"/>
  <c r="D1164" i="3"/>
  <c r="D1365" i="3"/>
  <c r="E1365" i="3"/>
  <c r="E1440" i="3"/>
  <c r="D1440" i="3"/>
  <c r="D883" i="3"/>
  <c r="E883" i="3"/>
  <c r="D981" i="3"/>
  <c r="E981" i="3"/>
  <c r="E1237" i="3"/>
  <c r="D1237" i="3"/>
  <c r="E1285" i="3"/>
  <c r="D626" i="3"/>
  <c r="E715" i="3"/>
  <c r="D236" i="3"/>
  <c r="D248" i="3"/>
  <c r="D340" i="3"/>
  <c r="D360" i="3"/>
  <c r="D472" i="3"/>
  <c r="D528" i="3"/>
  <c r="D598" i="3"/>
  <c r="D682" i="3"/>
  <c r="D742" i="3"/>
  <c r="D836" i="3"/>
  <c r="D1074" i="3"/>
  <c r="D1166" i="3"/>
  <c r="F811" i="5" l="1"/>
  <c r="G1341" i="5"/>
  <c r="G1137" i="5"/>
  <c r="G842" i="5"/>
  <c r="G89" i="5"/>
  <c r="G553" i="5"/>
  <c r="F106" i="5"/>
  <c r="G1289" i="5"/>
  <c r="G1480" i="5"/>
  <c r="G1263" i="5"/>
  <c r="G1278" i="5"/>
  <c r="G45" i="5"/>
  <c r="G1034" i="5"/>
  <c r="G464" i="5"/>
  <c r="G855" i="5"/>
  <c r="G26" i="5"/>
  <c r="G1410" i="5"/>
  <c r="G1327" i="5"/>
  <c r="G1273" i="5"/>
  <c r="F982" i="5"/>
  <c r="F843" i="5"/>
  <c r="G728" i="5"/>
  <c r="G396" i="5"/>
  <c r="F241" i="5"/>
  <c r="F101" i="5"/>
  <c r="G1159" i="5"/>
  <c r="G1101" i="5"/>
  <c r="G1053" i="5"/>
  <c r="G1028" i="5"/>
  <c r="G865" i="5"/>
  <c r="G823" i="5"/>
  <c r="G792" i="5"/>
  <c r="G454" i="5"/>
  <c r="G238" i="5"/>
  <c r="G41" i="5"/>
  <c r="F1089" i="5"/>
  <c r="G917" i="5"/>
  <c r="G577" i="5"/>
  <c r="F364" i="5"/>
  <c r="F224" i="5"/>
  <c r="G154" i="5"/>
  <c r="G76" i="5"/>
  <c r="G1357" i="5"/>
  <c r="F36" i="5" l="1"/>
</calcChain>
</file>

<file path=xl/sharedStrings.xml><?xml version="1.0" encoding="utf-8"?>
<sst xmlns="http://schemas.openxmlformats.org/spreadsheetml/2006/main" count="34233" uniqueCount="11393">
  <si>
    <t>基站名</t>
  </si>
  <si>
    <t>RRU名称</t>
  </si>
  <si>
    <t>信源名</t>
  </si>
  <si>
    <t>站号</t>
  </si>
  <si>
    <t>BBU名称</t>
  </si>
  <si>
    <t>保税区棉纺厂</t>
  </si>
  <si>
    <t>燕山樱园</t>
  </si>
  <si>
    <t>尚品燕园西</t>
  </si>
  <si>
    <t>商河许商蔬菜示范园</t>
  </si>
  <si>
    <t>解放东路与茂岭山三号路交口</t>
  </si>
  <si>
    <t>黄台影院全福立交桥</t>
  </si>
  <si>
    <t>凤山路与经十路交叉口北</t>
  </si>
  <si>
    <t>唐悦花苑</t>
  </si>
  <si>
    <t>新世纪状元楼</t>
  </si>
  <si>
    <t>大龙堂南</t>
  </si>
  <si>
    <t>彩石中学</t>
  </si>
  <si>
    <t>铁道北路中段</t>
  </si>
  <si>
    <t>宏艺园小区南</t>
  </si>
  <si>
    <t>东晨大街</t>
  </si>
  <si>
    <t>黄台电厂南</t>
  </si>
  <si>
    <t>山师北门</t>
  </si>
  <si>
    <t>汉庭酒店经十路山师店</t>
  </si>
  <si>
    <t>山东疾控</t>
  </si>
  <si>
    <t>市府大楼东</t>
  </si>
  <si>
    <t>东关大街</t>
  </si>
  <si>
    <t>市府大楼西</t>
  </si>
  <si>
    <t>郭店供销新楼</t>
  </si>
  <si>
    <t>郭店小区西</t>
  </si>
  <si>
    <t>鑫源山庄一区8号楼</t>
  </si>
  <si>
    <t>龙洞</t>
  </si>
  <si>
    <t>二环南路加气站</t>
  </si>
  <si>
    <t>丰奥家园8号楼1单元</t>
  </si>
  <si>
    <t>文祖小学东</t>
  </si>
  <si>
    <t>7天酒店洪楼广场店</t>
  </si>
  <si>
    <t>群康北</t>
  </si>
  <si>
    <t>赵仙村</t>
  </si>
  <si>
    <t>健康城</t>
  </si>
  <si>
    <t>章丘五中</t>
  </si>
  <si>
    <t>贺套村民委员会</t>
  </si>
  <si>
    <t>浪潮863基地</t>
  </si>
  <si>
    <t>新华物流北</t>
  </si>
  <si>
    <t>省委党校北门西</t>
  </si>
  <si>
    <t>彩石训练基地北</t>
  </si>
  <si>
    <t>明水砚池</t>
  </si>
  <si>
    <t>百脉泉公园西北</t>
  </si>
  <si>
    <t>邮电汽修砚池西</t>
  </si>
  <si>
    <t>建安公司废铁厂</t>
  </si>
  <si>
    <t>世纪大道加油站北</t>
  </si>
  <si>
    <t>西徐马</t>
  </si>
  <si>
    <t>鑫全宾馆</t>
  </si>
  <si>
    <t>丰汇集团办公楼</t>
  </si>
  <si>
    <t>济钢集团彩板厂</t>
  </si>
  <si>
    <t>保利大名湖C座</t>
  </si>
  <si>
    <t>7天酒店世茂国际店</t>
  </si>
  <si>
    <t>明湖小区</t>
  </si>
  <si>
    <t>明水柳沟</t>
  </si>
  <si>
    <t>东石河东</t>
  </si>
  <si>
    <t>文祖分水岭</t>
  </si>
  <si>
    <t>鸿双芝酒店</t>
  </si>
  <si>
    <t>双山小区</t>
  </si>
  <si>
    <t>山水泉城南城17号楼</t>
  </si>
  <si>
    <t>盛福小区</t>
  </si>
  <si>
    <t>尚品燕园</t>
  </si>
  <si>
    <t>商河豆腐店</t>
  </si>
  <si>
    <t>商河鸿安肥牛东</t>
  </si>
  <si>
    <t>刁镇曹庄</t>
  </si>
  <si>
    <t>刁镇后刘</t>
  </si>
  <si>
    <t>鲍山花园东</t>
  </si>
  <si>
    <t>鲍山花园北区</t>
  </si>
  <si>
    <t>钢城新苑16号楼</t>
  </si>
  <si>
    <t>启智幼儿园北</t>
  </si>
  <si>
    <t>弓客射箭俱乐部</t>
  </si>
  <si>
    <t>明水浅井</t>
  </si>
  <si>
    <t>明水西营</t>
  </si>
  <si>
    <t>陔庄村北</t>
  </si>
  <si>
    <t>济阳粮食口</t>
  </si>
  <si>
    <t>钱龙大厦</t>
  </si>
  <si>
    <t>大龙堂立交</t>
  </si>
  <si>
    <t>罗家</t>
  </si>
  <si>
    <t>燕子山西山坡</t>
  </si>
  <si>
    <t>黄台煤气炉有限公司</t>
  </si>
  <si>
    <t>盛福家园西南</t>
  </si>
  <si>
    <t>中建建筑北</t>
  </si>
  <si>
    <t>刁镇小学</t>
  </si>
  <si>
    <t>杨胡村北</t>
  </si>
  <si>
    <t>洪山路</t>
  </si>
  <si>
    <t>旅游路历下检察院南</t>
  </si>
  <si>
    <t>郭店小区35号楼</t>
  </si>
  <si>
    <t>郭店小区2号楼</t>
  </si>
  <si>
    <t>铁职学院机械教学楼</t>
  </si>
  <si>
    <t>春晖路与科远路交口</t>
  </si>
  <si>
    <t>吉利汽车东南</t>
  </si>
  <si>
    <t>郭店虞山花园</t>
  </si>
  <si>
    <t>崔寨史坞东</t>
  </si>
  <si>
    <t>中弘广场南广告牌</t>
  </si>
  <si>
    <t>龙景苑南侧山坡</t>
  </si>
  <si>
    <t>省博物馆南广告牌</t>
  </si>
  <si>
    <t>伙路村南</t>
  </si>
  <si>
    <t>历城港沟神武村</t>
  </si>
  <si>
    <t>中井西山坡</t>
  </si>
  <si>
    <t>历下中井村西</t>
  </si>
  <si>
    <t>横沟村南</t>
  </si>
  <si>
    <t>消防二中队</t>
  </si>
  <si>
    <t>章丘王家寨</t>
  </si>
  <si>
    <t>三王峪</t>
  </si>
  <si>
    <t>郭店山前小区</t>
  </si>
  <si>
    <t>进出口加工区中南部</t>
  </si>
  <si>
    <t>出口加工厂东北</t>
  </si>
  <si>
    <t>保税区浪潮</t>
  </si>
  <si>
    <t>绣惠回村</t>
  </si>
  <si>
    <t>老僧口</t>
  </si>
  <si>
    <t>信和家具</t>
  </si>
  <si>
    <t>济南植物园西</t>
  </si>
  <si>
    <t>鲁东耐火材料厂</t>
  </si>
  <si>
    <t>圣井危山风景区</t>
  </si>
  <si>
    <t>埠村煤矿广告牌</t>
  </si>
  <si>
    <t>孙村彩虹湖东侧</t>
  </si>
  <si>
    <t>双林大酒店</t>
  </si>
  <si>
    <t>天马相城南</t>
  </si>
  <si>
    <t>曲水亭街20号楼</t>
  </si>
  <si>
    <t>孙村福瑞达南</t>
  </si>
  <si>
    <t>英才学院东</t>
  </si>
  <si>
    <t>神州富碘矿泉水</t>
  </si>
  <si>
    <t>奥林逸城东区3号楼</t>
  </si>
  <si>
    <t>南湖社区15号楼</t>
  </si>
  <si>
    <t>南湖社区16号楼</t>
  </si>
  <si>
    <t>黄台大酒店东北</t>
  </si>
  <si>
    <t>水利工程机械总厂</t>
  </si>
  <si>
    <t>西彩石</t>
  </si>
  <si>
    <t>高家洼村南部山坡</t>
  </si>
  <si>
    <t>旅游路与港西路交口</t>
  </si>
  <si>
    <t>西柳体育场西南</t>
  </si>
  <si>
    <t>华山后张北</t>
  </si>
  <si>
    <t>眼明泉小区北</t>
  </si>
  <si>
    <t>龙洞立交桥西南山坡</t>
  </si>
  <si>
    <t>桂花园南区南山坡</t>
  </si>
  <si>
    <t>山东建筑大学东侧</t>
  </si>
  <si>
    <t>金河山庄南</t>
  </si>
  <si>
    <t>德龙公司</t>
  </si>
  <si>
    <t>商河彭家</t>
  </si>
  <si>
    <t>一轻设计院</t>
  </si>
  <si>
    <t>历城文体中心篮球场</t>
  </si>
  <si>
    <t>世纪大道龙凤山路交口广告牌</t>
  </si>
  <si>
    <t>中国银行济阳支行</t>
  </si>
  <si>
    <t>济阳棉厂</t>
  </si>
  <si>
    <t>百合东路41号路灯杆</t>
  </si>
  <si>
    <t>百合东路43号路灯杆</t>
  </si>
  <si>
    <t>百合东路42号路灯杆</t>
  </si>
  <si>
    <t>百合东路61号路灯杆</t>
  </si>
  <si>
    <t>百合东路62号路灯杆</t>
  </si>
  <si>
    <t>金强激光北</t>
  </si>
  <si>
    <t>中铁逸都国际一期4号楼</t>
  </si>
  <si>
    <t>中铁逸都国际二期4号楼</t>
  </si>
  <si>
    <t>中铁逸都二期北区</t>
  </si>
  <si>
    <t>新普集乐家村</t>
  </si>
  <si>
    <t>鼓风机厂广告牌</t>
  </si>
  <si>
    <t>章丘杲家坡</t>
  </si>
  <si>
    <t>陶然大酒店</t>
  </si>
  <si>
    <t>英才学院西</t>
  </si>
  <si>
    <t>历城体育馆西北</t>
  </si>
  <si>
    <t>章丘文祖长水</t>
  </si>
  <si>
    <t>乐家村西北寨</t>
  </si>
  <si>
    <t>孙村高二</t>
  </si>
  <si>
    <t>章丘招商局</t>
  </si>
  <si>
    <t>山水泉城三期3号楼</t>
  </si>
  <si>
    <t>南郭而村</t>
  </si>
  <si>
    <t>西营镇东北</t>
  </si>
  <si>
    <t>孟家水库路口西侧山坡</t>
  </si>
  <si>
    <t>华宸高压容器公司</t>
  </si>
  <si>
    <t>小许家交桥西</t>
  </si>
  <si>
    <t>章丘龙一村移动</t>
  </si>
  <si>
    <t>龙山龙一南</t>
  </si>
  <si>
    <t>龙三</t>
  </si>
  <si>
    <t>章丘普集王家村南</t>
  </si>
  <si>
    <t>普集河提村西</t>
  </si>
  <si>
    <t>普集河提村东</t>
  </si>
  <si>
    <t>瀛台大酒店</t>
  </si>
  <si>
    <t>蒙古王酒店</t>
  </si>
  <si>
    <t>章丘圣井官庄</t>
  </si>
  <si>
    <t>范家村东南角</t>
  </si>
  <si>
    <t>章丘相公相四</t>
  </si>
  <si>
    <t>章丘山阳东</t>
  </si>
  <si>
    <t>警察博物馆西南</t>
  </si>
  <si>
    <t>沙三花卉</t>
  </si>
  <si>
    <t>济钢钢结构厂东南</t>
  </si>
  <si>
    <t>天桥服务区</t>
  </si>
  <si>
    <t>天桥服务区西</t>
  </si>
  <si>
    <t>山大路花洪路口</t>
  </si>
  <si>
    <t>小树林</t>
  </si>
  <si>
    <t>万科新里程南</t>
  </si>
  <si>
    <t>武警支队</t>
  </si>
  <si>
    <t>龙园城北</t>
  </si>
  <si>
    <t>农科招待所</t>
  </si>
  <si>
    <t>农科院宿舍</t>
  </si>
  <si>
    <t>凤鸣山庄西山坡</t>
  </si>
  <si>
    <t>章丘南皋教学点</t>
  </si>
  <si>
    <t>章丘东沟头</t>
  </si>
  <si>
    <t>东方沁源南</t>
  </si>
  <si>
    <t>井泉南</t>
  </si>
  <si>
    <t>章丘绣惠夏家磨</t>
  </si>
  <si>
    <t>柳埠南</t>
  </si>
  <si>
    <t>章丘毕杨村东北</t>
  </si>
  <si>
    <t>章丘白云牛码头</t>
  </si>
  <si>
    <t>大辛庄</t>
  </si>
  <si>
    <t>王家坡村西</t>
  </si>
  <si>
    <t>省博物馆西靠经十路</t>
  </si>
  <si>
    <t>曹范镇南曹范村东</t>
  </si>
  <si>
    <t>黄台电厂西</t>
  </si>
  <si>
    <t>大辛小学东</t>
  </si>
  <si>
    <t>缘馨泉宾馆</t>
  </si>
  <si>
    <t>曹范井泉</t>
  </si>
  <si>
    <t>韩仓一村</t>
  </si>
  <si>
    <t>山大艺术楼</t>
  </si>
  <si>
    <t>华森混凝土</t>
  </si>
  <si>
    <t>烟厂</t>
  </si>
  <si>
    <t>章丘文祖青野</t>
  </si>
  <si>
    <t>殷巷镇敬老院</t>
  </si>
  <si>
    <t>明水吕家南</t>
  </si>
  <si>
    <t>现代学院东南</t>
  </si>
  <si>
    <t>武家庄</t>
  </si>
  <si>
    <t>合二庄村</t>
  </si>
  <si>
    <t>历下田家炳</t>
  </si>
  <si>
    <t>完美大厦</t>
  </si>
  <si>
    <t>济钢安置村</t>
  </si>
  <si>
    <t>辉腾汽车</t>
  </si>
  <si>
    <t>三庆城市主人</t>
  </si>
  <si>
    <t>远扬诺尔大酒店</t>
  </si>
  <si>
    <t>济阳鑫源小区</t>
  </si>
  <si>
    <t>唐冶东北</t>
  </si>
  <si>
    <t>孙村彩虹湖公园</t>
  </si>
  <si>
    <t>董家江家</t>
  </si>
  <si>
    <t>金象山</t>
  </si>
  <si>
    <t>张安村北</t>
  </si>
  <si>
    <t>围子路东山坡南</t>
  </si>
  <si>
    <t>唐冶公园东北角</t>
  </si>
  <si>
    <t>恒大名都</t>
  </si>
  <si>
    <t>佛山院素斋</t>
  </si>
  <si>
    <t>章丘时码村东南角</t>
  </si>
  <si>
    <t>万象新天北</t>
  </si>
  <si>
    <t>市委党校北</t>
  </si>
  <si>
    <t>章丘刁镇张官</t>
  </si>
  <si>
    <t>普集东河北西南</t>
  </si>
  <si>
    <t>章丘旅游学院1号楼</t>
  </si>
  <si>
    <t>章丘贺套养殖区</t>
  </si>
  <si>
    <t>崔寨镇前街村</t>
  </si>
  <si>
    <t>孙村安置房小区北</t>
  </si>
  <si>
    <t>章丘东风煤矿二号井</t>
  </si>
  <si>
    <t>唐王纸坊村</t>
  </si>
  <si>
    <t>郭店相公西</t>
  </si>
  <si>
    <t>东方沁园西南角</t>
  </si>
  <si>
    <t>锦绣缘农家乐2</t>
  </si>
  <si>
    <t>城建学院2号教学楼</t>
  </si>
  <si>
    <t>城建学院4号教学楼</t>
  </si>
  <si>
    <t>武家庄村北铁路</t>
  </si>
  <si>
    <t>章丘传媒学院3号楼</t>
  </si>
  <si>
    <t>齐鲁师范学院4号楼</t>
  </si>
  <si>
    <t>辛寨</t>
  </si>
  <si>
    <t>付家店东北角</t>
  </si>
  <si>
    <t>付家高速北</t>
  </si>
  <si>
    <t>如家酒店舜华路店</t>
  </si>
  <si>
    <t>城建大厦</t>
  </si>
  <si>
    <t>第二实验中学</t>
  </si>
  <si>
    <t>济南第十八中学</t>
  </si>
  <si>
    <t>田园新城3号楼</t>
  </si>
  <si>
    <t>红木家具厂</t>
  </si>
  <si>
    <t>钢城新苑30号楼</t>
  </si>
  <si>
    <t>钢城新苑7号楼</t>
  </si>
  <si>
    <t>四季花卉</t>
  </si>
  <si>
    <t>王舍人分局东</t>
  </si>
  <si>
    <t>万象新天一区1座</t>
  </si>
  <si>
    <t>万象新天四区1座</t>
  </si>
  <si>
    <t>九如山风景区门口</t>
  </si>
  <si>
    <t>七星台</t>
  </si>
  <si>
    <t>东城逸家2_2_2号楼</t>
  </si>
  <si>
    <t>东城逸家2_1南23号楼</t>
  </si>
  <si>
    <t>东城逸家4_2_4号楼</t>
  </si>
  <si>
    <t>济阳县城西</t>
  </si>
  <si>
    <t>章丘西姚村北</t>
  </si>
  <si>
    <t>世纪大道与潘王路广告牌</t>
  </si>
  <si>
    <t>世纪大道重汽门口广告牌</t>
  </si>
  <si>
    <t>枣园陈家</t>
  </si>
  <si>
    <t>八一培训基站</t>
  </si>
  <si>
    <t>苏鲁豫酒店</t>
  </si>
  <si>
    <t>龙园城</t>
  </si>
  <si>
    <t>建筑大学西山西南</t>
  </si>
  <si>
    <t>电子机械工程学院</t>
  </si>
  <si>
    <t>建筑大学西山西北</t>
  </si>
  <si>
    <t>河圈村北</t>
  </si>
  <si>
    <t>城建学院学术交流中心</t>
  </si>
  <si>
    <t>苏新村西南</t>
  </si>
  <si>
    <t>诚基中心</t>
  </si>
  <si>
    <t>化纤厂宿舍北</t>
  </si>
  <si>
    <t>东枣园</t>
  </si>
  <si>
    <t>唐王崔家庄</t>
  </si>
  <si>
    <t>山大二院</t>
  </si>
  <si>
    <t>十里堡西</t>
  </si>
  <si>
    <t>章丘银都园东北</t>
  </si>
  <si>
    <t>龙山胡家</t>
  </si>
  <si>
    <t>章丘绣水农贸市场</t>
  </si>
  <si>
    <t>南殷</t>
  </si>
  <si>
    <t>章丘绣江商业城</t>
  </si>
  <si>
    <t>殷陈</t>
  </si>
  <si>
    <t>章丘西石河村北</t>
  </si>
  <si>
    <t>章丘曹范北</t>
  </si>
  <si>
    <t>怡科</t>
  </si>
  <si>
    <t>章丘环境监察大队</t>
  </si>
  <si>
    <t>绣水装饰材料批发市场</t>
  </si>
  <si>
    <t>全运村南头别墅</t>
  </si>
  <si>
    <t>奥林逸城</t>
  </si>
  <si>
    <t>唐王卢家庄</t>
  </si>
  <si>
    <t>英才学院西南</t>
  </si>
  <si>
    <t>圣洋物流</t>
  </si>
  <si>
    <t>轻工业办公室</t>
  </si>
  <si>
    <t>济青卫东</t>
  </si>
  <si>
    <t>七郎院</t>
  </si>
  <si>
    <t>章丘宁家埠西北</t>
  </si>
  <si>
    <t>小张马村东</t>
  </si>
  <si>
    <t>兴隆三村</t>
  </si>
  <si>
    <t>贤文花园南区</t>
  </si>
  <si>
    <t>海亮院里3号楼</t>
  </si>
  <si>
    <t>海亮院里13号楼</t>
  </si>
  <si>
    <t>燕山立交西北广告牌</t>
  </si>
  <si>
    <t>雅悦酒店山大北路店</t>
  </si>
  <si>
    <t>电建公寓</t>
  </si>
  <si>
    <t>王舍人建委</t>
  </si>
  <si>
    <t>章丘水寨政府</t>
  </si>
  <si>
    <t>章丘宁家埠西埠西</t>
  </si>
  <si>
    <t>章丘绣惠耿家村东北</t>
  </si>
  <si>
    <t>遥墙马家村</t>
  </si>
  <si>
    <t>唐城小区东南</t>
  </si>
  <si>
    <t>张灵丘一村南</t>
  </si>
  <si>
    <t>章丘刁镇夏侯村西</t>
  </si>
  <si>
    <t>开关厂北</t>
  </si>
  <si>
    <t>小张马屯东</t>
  </si>
  <si>
    <t>刘家村西</t>
  </si>
  <si>
    <t>翡翠清河西区</t>
  </si>
  <si>
    <t>锦平一村</t>
  </si>
  <si>
    <t>祥泰新河湾</t>
  </si>
  <si>
    <t>黄金时代广场西北</t>
  </si>
  <si>
    <t>绣水如意东小区</t>
  </si>
  <si>
    <t>章丘永大明珠移动</t>
  </si>
  <si>
    <t>章丘鲍庄</t>
  </si>
  <si>
    <t>鲍庄村</t>
  </si>
  <si>
    <t>北胡安置房一区</t>
  </si>
  <si>
    <t>镇中家属楼</t>
  </si>
  <si>
    <t>新星宠物医院北</t>
  </si>
  <si>
    <t>唐冶管委北</t>
  </si>
  <si>
    <t>综合保税区西北</t>
  </si>
  <si>
    <t>北辛店</t>
  </si>
  <si>
    <t>华山朱家庄</t>
  </si>
  <si>
    <t>章丘交通高级技工学校</t>
  </si>
  <si>
    <t>孙村红帆</t>
  </si>
  <si>
    <t>章丘凯文木业</t>
  </si>
  <si>
    <t>章丘火车站东</t>
  </si>
  <si>
    <t>鲍山花园南区</t>
  </si>
  <si>
    <t>朝阳塑业厂</t>
  </si>
  <si>
    <t>围子山路中段</t>
  </si>
  <si>
    <t>银丰唐郡</t>
  </si>
  <si>
    <t>至诚学院</t>
  </si>
  <si>
    <t>正达物流北</t>
  </si>
  <si>
    <t>王舍人水坡</t>
  </si>
  <si>
    <t>梁二村</t>
  </si>
  <si>
    <t>龙山办事处李官庄</t>
  </si>
  <si>
    <t>山艺西南角楼</t>
  </si>
  <si>
    <t>金河山庄</t>
  </si>
  <si>
    <t>唐王北柴</t>
  </si>
  <si>
    <t>田园新城二期1号楼</t>
  </si>
  <si>
    <t>飞机场</t>
  </si>
  <si>
    <t>力诺集团</t>
  </si>
  <si>
    <t>燕家</t>
  </si>
  <si>
    <t>章丘文祖青野北</t>
  </si>
  <si>
    <t>章丘绣惠西</t>
  </si>
  <si>
    <t>保利花园1号楼</t>
  </si>
  <si>
    <t>南湖花苑</t>
  </si>
  <si>
    <t>山大新南校东</t>
  </si>
  <si>
    <t>山大新南校东CA</t>
  </si>
  <si>
    <t>银座汽车东南站</t>
  </si>
  <si>
    <t>港沟田庄北</t>
  </si>
  <si>
    <t>港沟田庄</t>
  </si>
  <si>
    <t>消防总队南山坡</t>
  </si>
  <si>
    <t>田庄小学</t>
  </si>
  <si>
    <t>没口村</t>
  </si>
  <si>
    <t>商河官王庙</t>
  </si>
  <si>
    <t>阎家峪</t>
  </si>
  <si>
    <t>黄土崖</t>
  </si>
  <si>
    <t>窦家庄</t>
  </si>
  <si>
    <t>旧军</t>
  </si>
  <si>
    <t>济阳曲堤后宋</t>
  </si>
  <si>
    <t>王圈</t>
  </si>
  <si>
    <t>茗湖19号楼</t>
  </si>
  <si>
    <t>山湖壹号7号楼</t>
  </si>
  <si>
    <t>洪山公园</t>
  </si>
  <si>
    <t>建筑大学建艺馆南区北侧</t>
  </si>
  <si>
    <t>章丘种子公司</t>
  </si>
  <si>
    <t>茂陵北路中段</t>
  </si>
  <si>
    <t>建筑大学逸夫楼南区北侧</t>
  </si>
  <si>
    <t>建筑大学松园2号楼南侧</t>
  </si>
  <si>
    <t>建筑大学梅园3号楼北侧</t>
  </si>
  <si>
    <t>建筑大学梅园2号楼南侧</t>
  </si>
  <si>
    <t>建筑大学博文楼北侧</t>
  </si>
  <si>
    <t>建筑大学榴园2号楼北侧</t>
  </si>
  <si>
    <t>马店村</t>
  </si>
  <si>
    <t>建筑大学松园2号楼北侧</t>
  </si>
  <si>
    <t>建筑大学松园1号楼南侧</t>
  </si>
  <si>
    <t>建筑大学榴园1号楼南侧</t>
  </si>
  <si>
    <t>建筑大学樱园北区南侧</t>
  </si>
  <si>
    <t>九英里颢苑</t>
  </si>
  <si>
    <t>华山珑城观华园2号楼</t>
  </si>
  <si>
    <t>建筑大学竹园1号楼南侧</t>
  </si>
  <si>
    <t>东岭角</t>
  </si>
  <si>
    <t>小佛寺</t>
  </si>
  <si>
    <t>三德范南村</t>
  </si>
  <si>
    <t>青铜山</t>
  </si>
  <si>
    <t>王家窝坡村</t>
  </si>
  <si>
    <t>齐华宾馆</t>
  </si>
  <si>
    <t>财经大学圣井校区2</t>
  </si>
  <si>
    <t>财经大学圣井校区1</t>
  </si>
  <si>
    <t>第三人民医院</t>
  </si>
  <si>
    <t>北园大街15号</t>
  </si>
  <si>
    <t>汉峪莲华山</t>
  </si>
  <si>
    <t>济阳大柳树村</t>
  </si>
  <si>
    <t>重汽1956小区10栋</t>
  </si>
  <si>
    <t>齐鲁理工学院6号宿舍楼2</t>
  </si>
  <si>
    <t>齐鲁理工学院2号宿舍楼</t>
  </si>
  <si>
    <t>齐鲁理工学院6号宿舍楼3</t>
  </si>
  <si>
    <t>齐鲁理工学院6号宿舍楼1</t>
  </si>
  <si>
    <t>护理职业学院4号宿舍楼2</t>
  </si>
  <si>
    <t>徐家鑫苑4号楼</t>
  </si>
  <si>
    <t>护理职业学院4号宿舍楼1</t>
  </si>
  <si>
    <t>山大南校</t>
  </si>
  <si>
    <t>枢纽楼测试站</t>
  </si>
  <si>
    <t>七里堡茶城</t>
  </si>
  <si>
    <t>天虹大厦</t>
  </si>
  <si>
    <t>7天酒店趵北路店</t>
  </si>
  <si>
    <t>省立医院东院区</t>
  </si>
  <si>
    <t>小岭东</t>
  </si>
  <si>
    <t>大岭村</t>
  </si>
  <si>
    <t>机场收费站</t>
  </si>
  <si>
    <t>黄金99</t>
  </si>
  <si>
    <t>矿村</t>
  </si>
  <si>
    <t>山大新南校</t>
  </si>
  <si>
    <t>三庆财富中心A座</t>
  </si>
  <si>
    <t>三庆世纪财富中心</t>
  </si>
  <si>
    <t>中央华府7号楼</t>
  </si>
  <si>
    <t>尚河名郡8号楼</t>
  </si>
  <si>
    <t>涵玉翠岭</t>
  </si>
  <si>
    <t>商河电视台</t>
  </si>
  <si>
    <t>体育技术学院</t>
  </si>
  <si>
    <t>章丘东城花园</t>
  </si>
  <si>
    <t>龙园小区</t>
  </si>
  <si>
    <t>正大时代广场</t>
  </si>
  <si>
    <t>舜奥华府</t>
  </si>
  <si>
    <t>中信广场</t>
  </si>
  <si>
    <t>名士豪庭写字楼</t>
  </si>
  <si>
    <t>章丘横沟</t>
  </si>
  <si>
    <t>章锦西北</t>
  </si>
  <si>
    <t>经十路与奥体东路交叉口</t>
  </si>
  <si>
    <t>章丘民政局</t>
  </si>
  <si>
    <t>章丘新营业厅</t>
  </si>
  <si>
    <t>再生资源</t>
  </si>
  <si>
    <t>东岸嘉园</t>
  </si>
  <si>
    <t>丰奥嘉园1区</t>
  </si>
  <si>
    <t>武警总队</t>
  </si>
  <si>
    <t>丽舍酒店</t>
  </si>
  <si>
    <t>章丘消防大队</t>
  </si>
  <si>
    <t>还乡店西区</t>
  </si>
  <si>
    <t>理想嘉园</t>
  </si>
  <si>
    <t>锦江之星少年路店</t>
  </si>
  <si>
    <t>山水泉城南城21号楼</t>
  </si>
  <si>
    <t>龙泉大厦</t>
  </si>
  <si>
    <t>章丘龙泉大厦</t>
  </si>
  <si>
    <t>二机房</t>
  </si>
  <si>
    <t>董家寇家庄</t>
  </si>
  <si>
    <t>圣凯财富广场</t>
  </si>
  <si>
    <t>天马相城</t>
  </si>
  <si>
    <t>向阳村北头</t>
  </si>
  <si>
    <t>商河齐鲁水郡</t>
  </si>
  <si>
    <t>章丘交警大队</t>
  </si>
  <si>
    <t>食品药品监督局</t>
  </si>
  <si>
    <t>济阳党校</t>
  </si>
  <si>
    <t>锦江之星历山路店</t>
  </si>
  <si>
    <t>潘家庄</t>
  </si>
  <si>
    <t>东环国际</t>
  </si>
  <si>
    <t>夏都金帝商业广场</t>
  </si>
  <si>
    <t>消防训练基地</t>
  </si>
  <si>
    <t>现代华庭</t>
  </si>
  <si>
    <t>绿景尚品</t>
  </si>
  <si>
    <t>章丘岗子村东</t>
  </si>
  <si>
    <t>北胡安置房</t>
  </si>
  <si>
    <t>华山镇孙家卫村</t>
  </si>
  <si>
    <t>中齐未来城</t>
  </si>
  <si>
    <t>省府迎宾楼</t>
  </si>
  <si>
    <t>金鲁班大酒店</t>
  </si>
  <si>
    <t>东净雅大酒店</t>
  </si>
  <si>
    <t>烟厂宿舍</t>
  </si>
  <si>
    <t>山东重工大厦</t>
  </si>
  <si>
    <t>大都</t>
  </si>
  <si>
    <t>北胡</t>
  </si>
  <si>
    <t>奥龙观邸</t>
  </si>
  <si>
    <t>银庄KTV</t>
  </si>
  <si>
    <t>舜泽园</t>
  </si>
  <si>
    <t>海信慧园</t>
  </si>
  <si>
    <t>信息大厦</t>
  </si>
  <si>
    <t>留学生创业园北</t>
  </si>
  <si>
    <t>姚家小学西山坡</t>
  </si>
  <si>
    <t>如家酒店全福立交桥店</t>
  </si>
  <si>
    <t>石榴园北</t>
  </si>
  <si>
    <t>体育学院</t>
  </si>
  <si>
    <t>燕子山东站</t>
  </si>
  <si>
    <t>7天酒店燕山店</t>
  </si>
  <si>
    <t>友谊苑幼儿园</t>
  </si>
  <si>
    <t>农业检测</t>
  </si>
  <si>
    <t>章丘清照广场</t>
  </si>
  <si>
    <t>章丘化肥厂东南路南办公楼</t>
  </si>
  <si>
    <t>农科蔬菜</t>
  </si>
  <si>
    <t>齐鲁制药</t>
  </si>
  <si>
    <t>港澳花园</t>
  </si>
  <si>
    <t>章丘城东工业园东头</t>
  </si>
  <si>
    <t>友谊苑小区</t>
  </si>
  <si>
    <t>慧都大厦</t>
  </si>
  <si>
    <t>章丘柳沟</t>
  </si>
  <si>
    <t>窑头小区26号楼</t>
  </si>
  <si>
    <t>突泉</t>
  </si>
  <si>
    <t>人保大厦</t>
  </si>
  <si>
    <t>五岳俱乐部</t>
  </si>
  <si>
    <t>金融超市</t>
  </si>
  <si>
    <t>林景山庄南</t>
  </si>
  <si>
    <t>山工北门宿舍</t>
  </si>
  <si>
    <t>济南油漆厂</t>
  </si>
  <si>
    <t>星河家居</t>
  </si>
  <si>
    <t>山东鲁泉集团</t>
  </si>
  <si>
    <t>董家路家洼村</t>
  </si>
  <si>
    <t>姚家小区</t>
  </si>
  <si>
    <t>刘家庄</t>
  </si>
  <si>
    <t>鑫达E时代</t>
  </si>
  <si>
    <t>历山吉第15号楼</t>
  </si>
  <si>
    <t>红星美凯龙</t>
  </si>
  <si>
    <t>山大新校学人大厦</t>
  </si>
  <si>
    <t>牧牛山东山墅东</t>
  </si>
  <si>
    <t>银座花园</t>
  </si>
  <si>
    <t>奥体东路与龙奥北路交叉口</t>
  </si>
  <si>
    <t>火炬东第东南</t>
  </si>
  <si>
    <t>火炬东第</t>
  </si>
  <si>
    <t>济南广播电视大学</t>
  </si>
  <si>
    <t>军安山庄</t>
  </si>
  <si>
    <t>高墙王</t>
  </si>
  <si>
    <t>银都商务</t>
  </si>
  <si>
    <t>章丘君帝园</t>
  </si>
  <si>
    <t>沙四村南</t>
  </si>
  <si>
    <t>雅居园二期</t>
  </si>
  <si>
    <t>金色港湾</t>
  </si>
  <si>
    <t>全运村西山坡</t>
  </si>
  <si>
    <t>西蒋峪社区</t>
  </si>
  <si>
    <t>田园山庄北</t>
  </si>
  <si>
    <t>汇丽华城</t>
  </si>
  <si>
    <t>济阳粮油公司</t>
  </si>
  <si>
    <t>济阳华光日化厂</t>
  </si>
  <si>
    <t>鲁检培训中心</t>
  </si>
  <si>
    <t>政法学院</t>
  </si>
  <si>
    <t>济阳三里井村北</t>
  </si>
  <si>
    <t>富翔天地33号楼</t>
  </si>
  <si>
    <t>东舍坊</t>
  </si>
  <si>
    <t>云河西</t>
  </si>
  <si>
    <t>荆山村</t>
  </si>
  <si>
    <t>兴旺家园</t>
  </si>
  <si>
    <t>春天花园</t>
  </si>
  <si>
    <t>山东冶金地质局</t>
  </si>
  <si>
    <t>如家酒店七里堡店</t>
  </si>
  <si>
    <t>林景山庄西</t>
  </si>
  <si>
    <t>华山世纪英华学校</t>
  </si>
  <si>
    <t>马家桥北</t>
  </si>
  <si>
    <t>世茂东南E座</t>
  </si>
  <si>
    <t>世茂东南A座</t>
  </si>
  <si>
    <t>银座花园会所</t>
  </si>
  <si>
    <t>炼油厂运输队</t>
  </si>
  <si>
    <t>德佳玻璃南</t>
  </si>
  <si>
    <t>商河财富广场</t>
  </si>
  <si>
    <t>小洼村北</t>
  </si>
  <si>
    <t>济阳县人民医院</t>
  </si>
  <si>
    <t>章丘鸿发售后服务中心</t>
  </si>
  <si>
    <t>沙二南</t>
  </si>
  <si>
    <t>济阳大展雕塑</t>
  </si>
  <si>
    <t>章丘铭鑫花园</t>
  </si>
  <si>
    <t>济阳华鑫现代城</t>
  </si>
  <si>
    <t>三箭孔子文化苑</t>
  </si>
  <si>
    <t>财大馨苑15号楼</t>
  </si>
  <si>
    <t>章丘财经1号楼</t>
  </si>
  <si>
    <t>章丘汇百川</t>
  </si>
  <si>
    <t>山东财经大学明水校区</t>
  </si>
  <si>
    <t>开关厂</t>
  </si>
  <si>
    <t>商河图书馆</t>
  </si>
  <si>
    <t>翡翠清河东区</t>
  </si>
  <si>
    <t>保利大明湖</t>
  </si>
  <si>
    <t>章丘广电</t>
  </si>
  <si>
    <t>名士豪庭3区</t>
  </si>
  <si>
    <t>张马屯铁路南</t>
  </si>
  <si>
    <t>三庆财富C座</t>
  </si>
  <si>
    <t>名士豪庭2区</t>
  </si>
  <si>
    <t>进出口加工区西北</t>
  </si>
  <si>
    <t>锦绣缘农家乐1</t>
  </si>
  <si>
    <t>维景大酒店</t>
  </si>
  <si>
    <t>章丘福泰新都城</t>
  </si>
  <si>
    <t>红叶谷2</t>
  </si>
  <si>
    <t>山东广联</t>
  </si>
  <si>
    <t>草山岭西</t>
  </si>
  <si>
    <t>济阳毛官庄小区</t>
  </si>
  <si>
    <t>青干院东校</t>
  </si>
  <si>
    <t>军悦酒店</t>
  </si>
  <si>
    <t>中海天悦府3号楼</t>
  </si>
  <si>
    <t>华山桥南头</t>
  </si>
  <si>
    <t>银屑病医院</t>
  </si>
  <si>
    <t>八涧堡</t>
  </si>
  <si>
    <t>艺高学苑</t>
  </si>
  <si>
    <t>济阳嘉泽商务宾馆</t>
  </si>
  <si>
    <t>青干院东山坡</t>
  </si>
  <si>
    <t>商河东关村</t>
  </si>
  <si>
    <t>孙村英才学院</t>
  </si>
  <si>
    <t>商河兴隆路商业街</t>
  </si>
  <si>
    <t>林景山庄西16号楼</t>
  </si>
  <si>
    <t>商河三联家电</t>
  </si>
  <si>
    <t>九顶塔</t>
  </si>
  <si>
    <t>港华燃气</t>
  </si>
  <si>
    <t>章丘经济学院南</t>
  </si>
  <si>
    <t>商河县公安局</t>
  </si>
  <si>
    <t>商河涌鑫花苑</t>
  </si>
  <si>
    <t>章丘教育学院南</t>
  </si>
  <si>
    <t>济阳囤杨家</t>
  </si>
  <si>
    <t>章丘教育学院北</t>
  </si>
  <si>
    <t>高新会展中心</t>
  </si>
  <si>
    <t>国际花园11号楼</t>
  </si>
  <si>
    <t>商河旭润新城</t>
  </si>
  <si>
    <t>济南山经操场西</t>
  </si>
  <si>
    <t>净雅大酒店大明湖店</t>
  </si>
  <si>
    <t>济阳英才学院</t>
  </si>
  <si>
    <t>章丘植物园</t>
  </si>
  <si>
    <t>万科金城国际4号楼</t>
  </si>
  <si>
    <t>万科金城国际6号楼</t>
  </si>
  <si>
    <t>环保科技园</t>
  </si>
  <si>
    <t>旭升北</t>
  </si>
  <si>
    <t>章丘埠村北凤</t>
  </si>
  <si>
    <t>水天福苑</t>
  </si>
  <si>
    <t>半山坡</t>
  </si>
  <si>
    <t>雅居园</t>
  </si>
  <si>
    <t>二钢</t>
  </si>
  <si>
    <t>章丘旅游学院百川酒店</t>
  </si>
  <si>
    <t>临港南区</t>
  </si>
  <si>
    <t>新生活家园北区</t>
  </si>
  <si>
    <t>莱茵小镇</t>
  </si>
  <si>
    <t>百事春秋酒店解放东路店</t>
  </si>
  <si>
    <t>科苑大厦</t>
  </si>
  <si>
    <t>山东政法学院宿舍楼</t>
  </si>
  <si>
    <t>东方鞋城</t>
  </si>
  <si>
    <t>辛甸花园34号楼</t>
  </si>
  <si>
    <t>圣佛</t>
  </si>
  <si>
    <t>港澳花园南山坡</t>
  </si>
  <si>
    <t>浆水泉风景区</t>
  </si>
  <si>
    <t>蓝天航天苑</t>
  </si>
  <si>
    <t>三庆燕庆园</t>
  </si>
  <si>
    <t>今领宾馆</t>
  </si>
  <si>
    <t>中泰大厦</t>
  </si>
  <si>
    <t>保利芙蓉北</t>
  </si>
  <si>
    <t>济阳朗硕电子</t>
  </si>
  <si>
    <t>济阳县广播电视台</t>
  </si>
  <si>
    <t>市交警</t>
  </si>
  <si>
    <t>宏业名庭</t>
  </si>
  <si>
    <t>商河农行家属院</t>
  </si>
  <si>
    <t>王舍人村委</t>
  </si>
  <si>
    <t>韩式纽斯汗蒸</t>
  </si>
  <si>
    <t>历城检察院</t>
  </si>
  <si>
    <t>南湖村</t>
  </si>
  <si>
    <t>济阳雅居园四区</t>
  </si>
  <si>
    <t>中润世纪广场</t>
  </si>
  <si>
    <t>中井东北</t>
  </si>
  <si>
    <t>中井庄东山坡</t>
  </si>
  <si>
    <t>舜耕路与经十路交叉口</t>
  </si>
  <si>
    <t>章丘财经2号楼</t>
  </si>
  <si>
    <t>济南工程职业技术学院5号宿舍楼</t>
  </si>
  <si>
    <t>济南工程职业技术学院教学楼</t>
  </si>
  <si>
    <t>兴泉假日酒店</t>
  </si>
  <si>
    <t>济阳三旺友和</t>
  </si>
  <si>
    <t>保税区西南角</t>
  </si>
  <si>
    <t>济阳新华书店</t>
  </si>
  <si>
    <t>城东宾馆</t>
  </si>
  <si>
    <t>章丘王中村</t>
  </si>
  <si>
    <t>中铁财智中心</t>
  </si>
  <si>
    <t>女子监狱</t>
  </si>
  <si>
    <t>新万斯达</t>
  </si>
  <si>
    <t>柏丰牧业</t>
  </si>
  <si>
    <t>济阳爱得思服饰</t>
  </si>
  <si>
    <t>北车风电办公楼</t>
  </si>
  <si>
    <t>济阳金家村</t>
  </si>
  <si>
    <t>汉庭财大燕山店</t>
  </si>
  <si>
    <t>高新区市公安局</t>
  </si>
  <si>
    <t>扳倒井</t>
  </si>
  <si>
    <t>博物馆东邻</t>
  </si>
  <si>
    <t>花园小区</t>
  </si>
  <si>
    <t>纸箱厂</t>
  </si>
  <si>
    <t>商河张徐</t>
  </si>
  <si>
    <t>商河西</t>
  </si>
  <si>
    <t>凤凰路与经十路交叉口</t>
  </si>
  <si>
    <t>中井西北</t>
  </si>
  <si>
    <t>山东国际珠宝交易中心</t>
  </si>
  <si>
    <t>济钢正门办公楼</t>
  </si>
  <si>
    <t>转山西路</t>
  </si>
  <si>
    <t>消防总队</t>
  </si>
  <si>
    <t>三箭汇福山庄11号楼</t>
  </si>
  <si>
    <t>历城双语学校</t>
  </si>
  <si>
    <t>徐家庄北头</t>
  </si>
  <si>
    <t>商河何家</t>
  </si>
  <si>
    <t>鸡山村</t>
  </si>
  <si>
    <t>海天软件学院</t>
  </si>
  <si>
    <t>芙蓉宾馆</t>
  </si>
  <si>
    <t>旭升宾馆</t>
  </si>
  <si>
    <t>济阳安检局</t>
  </si>
  <si>
    <t>济阳安全管局</t>
  </si>
  <si>
    <t>章丘义乌小商品市场</t>
  </si>
  <si>
    <t>大陆机电</t>
  </si>
  <si>
    <t>章丘凯文学院9号宿舍楼</t>
  </si>
  <si>
    <t>7天酒店百脉泉店</t>
  </si>
  <si>
    <t>章丘市中</t>
  </si>
  <si>
    <t>章丘诺德名城</t>
  </si>
  <si>
    <t>华联电缆</t>
  </si>
  <si>
    <t>华清池</t>
  </si>
  <si>
    <t>砚池山村南新建小区</t>
  </si>
  <si>
    <t>山师学术交流中心</t>
  </si>
  <si>
    <t>章丘齐鲁涧桥6号楼</t>
  </si>
  <si>
    <t>牛旺庄</t>
  </si>
  <si>
    <t>章丘北</t>
  </si>
  <si>
    <t>瀚裕华园</t>
  </si>
  <si>
    <t>沙河二村西南养殖场</t>
  </si>
  <si>
    <t>章丘埠村南</t>
  </si>
  <si>
    <t>奥体中心正北门</t>
  </si>
  <si>
    <t>齐鲁软件园</t>
  </si>
  <si>
    <t>济南炼油厂西</t>
  </si>
  <si>
    <t>汉峪新苑北区</t>
  </si>
  <si>
    <t>柳行小区</t>
  </si>
  <si>
    <t>章丘路桥集团</t>
  </si>
  <si>
    <t>经十东路与工业四路交口</t>
  </si>
  <si>
    <t>冠宸花园</t>
  </si>
  <si>
    <t>金马酒店花园路店</t>
  </si>
  <si>
    <t>章丘凯文学院3号楼</t>
  </si>
  <si>
    <t>商河东三里村东北</t>
  </si>
  <si>
    <t>全福立交桥西南</t>
  </si>
  <si>
    <t>海信都市阳光花园</t>
  </si>
  <si>
    <t>洪山名郡</t>
  </si>
  <si>
    <t>炼油厂南</t>
  </si>
  <si>
    <t>章丘泉韵花苑</t>
  </si>
  <si>
    <t>旭升</t>
  </si>
  <si>
    <t>老实王</t>
  </si>
  <si>
    <t>济阳净化站</t>
  </si>
  <si>
    <t>西鹅庄</t>
  </si>
  <si>
    <t>济阳三庆阳光花园</t>
  </si>
  <si>
    <t>章丘盐务局</t>
  </si>
  <si>
    <t>龙海路与富阳路东南</t>
  </si>
  <si>
    <t>济阳王荣窑厂</t>
  </si>
  <si>
    <t>章丘四中</t>
  </si>
  <si>
    <t>济阳宇斯盾润滑油</t>
  </si>
  <si>
    <t>济阳孙大村</t>
  </si>
  <si>
    <t>天地仁和解放路店</t>
  </si>
  <si>
    <t>琅沟电厂北杨胡村</t>
  </si>
  <si>
    <t>王舍人工业园</t>
  </si>
  <si>
    <t>济阳洪美超市</t>
  </si>
  <si>
    <t>济阳明道小邝家</t>
  </si>
  <si>
    <t>殷陈村北</t>
  </si>
  <si>
    <t>汉峪新苑南区</t>
  </si>
  <si>
    <t>正大城市花园景苑</t>
  </si>
  <si>
    <t>润华药业</t>
  </si>
  <si>
    <t>恒大城5号楼</t>
  </si>
  <si>
    <t>恒大城14号楼</t>
  </si>
  <si>
    <t>周靳郭新苑东</t>
  </si>
  <si>
    <t>华山菜园</t>
  </si>
  <si>
    <t>科技情报所</t>
  </si>
  <si>
    <t>济南留学人员创业园</t>
  </si>
  <si>
    <t>章丘杏林学院3号楼</t>
  </si>
  <si>
    <t>冶金技师学院</t>
  </si>
  <si>
    <t>中建文化城</t>
  </si>
  <si>
    <t>三箭吉祥苑</t>
  </si>
  <si>
    <t>铁骑路南首</t>
  </si>
  <si>
    <t>万科幸福里北</t>
  </si>
  <si>
    <t>第三安装公司</t>
  </si>
  <si>
    <t>农业厅</t>
  </si>
  <si>
    <t>章丘凯文学院</t>
  </si>
  <si>
    <t>济阳鑫都钢管</t>
  </si>
  <si>
    <t>盛景广场B座</t>
  </si>
  <si>
    <t>力高国际</t>
  </si>
  <si>
    <t>商河泰和名都</t>
  </si>
  <si>
    <t>济阳马家</t>
  </si>
  <si>
    <t>协和学院南</t>
  </si>
  <si>
    <t>郭店协和学院创业楼</t>
  </si>
  <si>
    <t>杏林学院</t>
  </si>
  <si>
    <t>庄科</t>
  </si>
  <si>
    <t>南涧溪</t>
  </si>
  <si>
    <t>章丘夏庄</t>
  </si>
  <si>
    <t>铁路职业学院教学楼</t>
  </si>
  <si>
    <t>济阳镇中学</t>
  </si>
  <si>
    <t>章丘郂庄</t>
  </si>
  <si>
    <t>彩石</t>
  </si>
  <si>
    <t>白谷堆</t>
  </si>
  <si>
    <t>济阳苟王村</t>
  </si>
  <si>
    <t>商河油坊村</t>
  </si>
  <si>
    <t>小龙堂</t>
  </si>
  <si>
    <t>建筑大学</t>
  </si>
  <si>
    <t>济阳车源汽修厂</t>
  </si>
  <si>
    <t>铁路职业学院9号宿舍楼</t>
  </si>
  <si>
    <t>慈爱老年公寓</t>
  </si>
  <si>
    <t>新龙大厦</t>
  </si>
  <si>
    <t>天华宾馆</t>
  </si>
  <si>
    <t>进出口加工区东北</t>
  </si>
  <si>
    <t>港源新居</t>
  </si>
  <si>
    <t>市中中铁十四局</t>
  </si>
  <si>
    <t>老乡村</t>
  </si>
  <si>
    <t>格林豪泰酒店文化东路店</t>
  </si>
  <si>
    <t>海辰大厦</t>
  </si>
  <si>
    <t>建筑大学北</t>
  </si>
  <si>
    <t>体育学院西北</t>
  </si>
  <si>
    <t>体育学院西北角</t>
  </si>
  <si>
    <t>孙村李家寨</t>
  </si>
  <si>
    <t>西琅沟</t>
  </si>
  <si>
    <t>兴泉大酒店</t>
  </si>
  <si>
    <t>舜天医疗院北</t>
  </si>
  <si>
    <t>黄台大酒店</t>
  </si>
  <si>
    <t>济南43中</t>
  </si>
  <si>
    <t>银座新天地</t>
  </si>
  <si>
    <t>化纤厂北</t>
  </si>
  <si>
    <t>教育大厦</t>
  </si>
  <si>
    <t>枣园东</t>
  </si>
  <si>
    <t>谢家屯</t>
  </si>
  <si>
    <t>山大北路东港印务</t>
  </si>
  <si>
    <t>青干院东校学生公寓</t>
  </si>
  <si>
    <t>郭店</t>
  </si>
  <si>
    <t>青干院东校试验楼</t>
  </si>
  <si>
    <t>张马屯</t>
  </si>
  <si>
    <t>济钢宾馆</t>
  </si>
  <si>
    <t>石岛大酒店</t>
  </si>
  <si>
    <t>济钢商厦</t>
  </si>
  <si>
    <t>南全福小区</t>
  </si>
  <si>
    <t>工会学院</t>
  </si>
  <si>
    <t>和平路东头</t>
  </si>
  <si>
    <t>嘉和明珠</t>
  </si>
  <si>
    <t>食品检验站</t>
  </si>
  <si>
    <t>化纤路南首</t>
  </si>
  <si>
    <t>兴隆庄</t>
  </si>
  <si>
    <t>小龙堂立交南</t>
  </si>
  <si>
    <t>西小龙堂</t>
  </si>
  <si>
    <t>居然之家北园店</t>
  </si>
  <si>
    <t>良固大厦</t>
  </si>
  <si>
    <t>快乐电玩城</t>
  </si>
  <si>
    <t>东源宾馆</t>
  </si>
  <si>
    <t>中铁汇苑</t>
  </si>
  <si>
    <t>洪兴大厦</t>
  </si>
  <si>
    <t>章丘三涧溪</t>
  </si>
  <si>
    <t>三正医药</t>
  </si>
  <si>
    <t>章锦</t>
  </si>
  <si>
    <t>冶金宾馆</t>
  </si>
  <si>
    <t>塔窝</t>
  </si>
  <si>
    <t>裴家庄</t>
  </si>
  <si>
    <t>济南职业学院</t>
  </si>
  <si>
    <t>张灵丘</t>
  </si>
  <si>
    <t>惠尔宾馆</t>
  </si>
  <si>
    <t>黄台火车站</t>
  </si>
  <si>
    <t>大柳行头</t>
  </si>
  <si>
    <t>济汽运输</t>
  </si>
  <si>
    <t>电脑城</t>
  </si>
  <si>
    <t>幸福柳小区</t>
  </si>
  <si>
    <t>山东师大附中对面</t>
  </si>
  <si>
    <t>甸柳鞋城</t>
  </si>
  <si>
    <t>诺贝尔城</t>
  </si>
  <si>
    <t>翡翠东郡5号楼</t>
  </si>
  <si>
    <t>章丘翡翠东郡5号楼</t>
  </si>
  <si>
    <t>章丘明水王东村</t>
  </si>
  <si>
    <t>章丘埠村太平</t>
  </si>
  <si>
    <t>公路技师学院</t>
  </si>
  <si>
    <t>三利公司</t>
  </si>
  <si>
    <t>新馨家园</t>
  </si>
  <si>
    <t>测绘局</t>
  </si>
  <si>
    <t>轻工业学校</t>
  </si>
  <si>
    <t>新大新</t>
  </si>
  <si>
    <t>电信办公楼</t>
  </si>
  <si>
    <t>金行宾馆</t>
  </si>
  <si>
    <t>西顿邱</t>
  </si>
  <si>
    <t>港沟</t>
  </si>
  <si>
    <t>新孟家</t>
  </si>
  <si>
    <t>口腔医院</t>
  </si>
  <si>
    <t>历山宾馆</t>
  </si>
  <si>
    <t>军区招待所</t>
  </si>
  <si>
    <t>章丘龙山镇</t>
  </si>
  <si>
    <t>黄泰集团</t>
  </si>
  <si>
    <t>济阳徐家</t>
  </si>
  <si>
    <t>西周小区</t>
  </si>
  <si>
    <t>山大路</t>
  </si>
  <si>
    <t>遥墙中学</t>
  </si>
  <si>
    <t>蔬菜技术</t>
  </si>
  <si>
    <t>正大城市花园</t>
  </si>
  <si>
    <t>大汉峪</t>
  </si>
  <si>
    <t>济南绿诺生物</t>
  </si>
  <si>
    <t>省委组织部培训中心</t>
  </si>
  <si>
    <t>柳埠西</t>
  </si>
  <si>
    <t>章丘徐河</t>
  </si>
  <si>
    <t>学府大酒店</t>
  </si>
  <si>
    <t>章丘龙山</t>
  </si>
  <si>
    <t>章丘西沟头</t>
  </si>
  <si>
    <t>邮政生产楼</t>
  </si>
  <si>
    <t>贾庄</t>
  </si>
  <si>
    <t>稍门</t>
  </si>
  <si>
    <t>章丘枣园</t>
  </si>
  <si>
    <t>北河套</t>
  </si>
  <si>
    <t>章丘枣园镇精神病院</t>
  </si>
  <si>
    <t>抬头河西北</t>
  </si>
  <si>
    <t>章丘抬头河</t>
  </si>
  <si>
    <t>章丘文祖</t>
  </si>
  <si>
    <t>徘徊村</t>
  </si>
  <si>
    <t>齐鲁医院</t>
  </si>
  <si>
    <t>港沟村委南</t>
  </si>
  <si>
    <t>章丘老四中</t>
  </si>
  <si>
    <t>章丘埠村</t>
  </si>
  <si>
    <t>枣园辛达摩托车配件厂</t>
  </si>
  <si>
    <t>章丘技师学院东南</t>
  </si>
  <si>
    <t>济阳供电公司变电区</t>
  </si>
  <si>
    <t>泉舜酒家</t>
  </si>
  <si>
    <t>玉顶山西</t>
  </si>
  <si>
    <t>洪山</t>
  </si>
  <si>
    <t>华康工艺</t>
  </si>
  <si>
    <t>济钢中学西</t>
  </si>
  <si>
    <t>荷花路与机场路交口东</t>
  </si>
  <si>
    <t>遥墙东</t>
  </si>
  <si>
    <t>东关大街人民商场</t>
  </si>
  <si>
    <t>茂岭印象</t>
  </si>
  <si>
    <t>消防支队</t>
  </si>
  <si>
    <t>历城孙村</t>
  </si>
  <si>
    <t>升官小区</t>
  </si>
  <si>
    <t>华能大厦</t>
  </si>
  <si>
    <t>冷水沟</t>
  </si>
  <si>
    <t>西石河</t>
  </si>
  <si>
    <t>章丘丰汇</t>
  </si>
  <si>
    <t>闵子骞路桃源大酒店</t>
  </si>
  <si>
    <t>杨胡公寓西</t>
  </si>
  <si>
    <t>章丘马可波罗对面</t>
  </si>
  <si>
    <t>蟠龙山</t>
  </si>
  <si>
    <t>泰王水世界</t>
  </si>
  <si>
    <t>章丘亿天水务</t>
  </si>
  <si>
    <t>明水浅井南</t>
  </si>
  <si>
    <t>浅井</t>
  </si>
  <si>
    <t>商河联通公司</t>
  </si>
  <si>
    <t>宋李福庄</t>
  </si>
  <si>
    <t>商河钱铺</t>
  </si>
  <si>
    <t>刘家峪</t>
  </si>
  <si>
    <t>十里堡南</t>
  </si>
  <si>
    <t>济阳孙耿</t>
  </si>
  <si>
    <t>济阳二太平</t>
  </si>
  <si>
    <t>章丘后斜村东北角</t>
  </si>
  <si>
    <t>银荷大厦C座</t>
  </si>
  <si>
    <t>燕山新居东南</t>
  </si>
  <si>
    <t>五里堂</t>
  </si>
  <si>
    <t>温泉国际小镇北</t>
  </si>
  <si>
    <t>钱铺北</t>
  </si>
  <si>
    <t>商河岳桥</t>
  </si>
  <si>
    <t>残疾人康复中心</t>
  </si>
  <si>
    <t>玉水经贸</t>
  </si>
  <si>
    <t>山东职业学院西校区</t>
  </si>
  <si>
    <t>法因数控</t>
  </si>
  <si>
    <t>济南护理职业学院</t>
  </si>
  <si>
    <t>卫生学校</t>
  </si>
  <si>
    <t>商河杨庄铺</t>
  </si>
  <si>
    <t>商河张坊</t>
  </si>
  <si>
    <t>苏新村</t>
  </si>
  <si>
    <t>山师大</t>
  </si>
  <si>
    <t>济阳姚集</t>
  </si>
  <si>
    <t>政法学院惠嘉公寓</t>
  </si>
  <si>
    <t>山水泉城北城18号楼</t>
  </si>
  <si>
    <t>章丘山水泉城北区</t>
  </si>
  <si>
    <t>商河牛堡</t>
  </si>
  <si>
    <t>商河牛堡前街</t>
  </si>
  <si>
    <t>济阳六一农场</t>
  </si>
  <si>
    <t>怀仁镇</t>
  </si>
  <si>
    <t>枣园小义田东北角</t>
  </si>
  <si>
    <t>枣园小义田</t>
  </si>
  <si>
    <t>历山路速8酒店</t>
  </si>
  <si>
    <t>章丘公路局</t>
  </si>
  <si>
    <t>龙景苑</t>
  </si>
  <si>
    <t>高而</t>
  </si>
  <si>
    <t>赵魁元</t>
  </si>
  <si>
    <t>章丘国税</t>
  </si>
  <si>
    <t>舜兴东方花园</t>
  </si>
  <si>
    <t>商河二中</t>
  </si>
  <si>
    <t>西常庄</t>
  </si>
  <si>
    <t>星河工业园科苑北区</t>
  </si>
  <si>
    <t>济南炼油厂</t>
  </si>
  <si>
    <t>东城烧鹅仔</t>
  </si>
  <si>
    <t>商河刘天玉</t>
  </si>
  <si>
    <t>魏集</t>
  </si>
  <si>
    <t>章丘银座佳悦大酒店</t>
  </si>
  <si>
    <t>建鑫大厦</t>
  </si>
  <si>
    <t>商职学院2号楼</t>
  </si>
  <si>
    <t>鑫都大厦</t>
  </si>
  <si>
    <t>虎头崖</t>
  </si>
  <si>
    <t>章丘普集孙赵</t>
  </si>
  <si>
    <t>商河尚河丽景</t>
  </si>
  <si>
    <t>商职学院7号楼</t>
  </si>
  <si>
    <t>章丘普集西</t>
  </si>
  <si>
    <t>公交公司三层楼</t>
  </si>
  <si>
    <t>公交公司科苑北</t>
  </si>
  <si>
    <t>济阳六一二分厂</t>
  </si>
  <si>
    <t>济阳张仙寨</t>
  </si>
  <si>
    <t>商河一建建筑公司</t>
  </si>
  <si>
    <t>文汇花园5号楼</t>
  </si>
  <si>
    <t>商河名顺纺织南</t>
  </si>
  <si>
    <t>花园路与开拓路</t>
  </si>
  <si>
    <t>建大花园</t>
  </si>
  <si>
    <t>济阳崔寨煤矿</t>
  </si>
  <si>
    <t>公安训练基地</t>
  </si>
  <si>
    <t>商河钱铺移动</t>
  </si>
  <si>
    <t>柳行村</t>
  </si>
  <si>
    <t>毕扬村西北</t>
  </si>
  <si>
    <t>章丘城角头</t>
  </si>
  <si>
    <t>济阳三发舜鑫苑</t>
  </si>
  <si>
    <t>西营工商局</t>
  </si>
  <si>
    <t>大南营</t>
  </si>
  <si>
    <t>商河工业园</t>
  </si>
  <si>
    <t>历下中井</t>
  </si>
  <si>
    <t>技师学院</t>
  </si>
  <si>
    <t>正达物流鸿腾宾馆</t>
  </si>
  <si>
    <t>长青</t>
  </si>
  <si>
    <t>龙山办事处大城后</t>
  </si>
  <si>
    <t>东荷苑东南山坡</t>
  </si>
  <si>
    <t>奥龙观邸9号楼</t>
  </si>
  <si>
    <t>龙洞隧道东小区东山坡</t>
  </si>
  <si>
    <t>奥龙观邸8号楼</t>
  </si>
  <si>
    <t>西蒋峪北</t>
  </si>
  <si>
    <t>颐馨苑</t>
  </si>
  <si>
    <t>殷巷</t>
  </si>
  <si>
    <t>鸭旺口</t>
  </si>
  <si>
    <t>埠村长青</t>
  </si>
  <si>
    <t>章丘兴旺庄南</t>
  </si>
  <si>
    <t>章丘官庄</t>
  </si>
  <si>
    <t>建筑大学外文楼</t>
  </si>
  <si>
    <t>章丘牛推一村</t>
  </si>
  <si>
    <t>翡翠东郡南区</t>
  </si>
  <si>
    <t>碧桂园凤凰城</t>
  </si>
  <si>
    <t>滨河路与富民路交叉口</t>
  </si>
  <si>
    <t>赫德门窗厂</t>
  </si>
  <si>
    <t>水帘峡</t>
  </si>
  <si>
    <t>李家塘</t>
  </si>
  <si>
    <t>赵奎元北</t>
  </si>
  <si>
    <t>张坊敬老院</t>
  </si>
  <si>
    <t>商河刘染坊</t>
  </si>
  <si>
    <t>黑龙峪东</t>
  </si>
  <si>
    <t>河西村</t>
  </si>
  <si>
    <t>济阳回河</t>
  </si>
  <si>
    <t>玉皇庙公园</t>
  </si>
  <si>
    <t>巨野河李家寨</t>
  </si>
  <si>
    <t>辛庄</t>
  </si>
  <si>
    <t>历城双语南</t>
  </si>
  <si>
    <t>东方花园</t>
  </si>
  <si>
    <t>济阳青宁联通</t>
  </si>
  <si>
    <t>东河北</t>
  </si>
  <si>
    <t>池子头</t>
  </si>
  <si>
    <t>章丘普集池子头移动</t>
  </si>
  <si>
    <t>商河韩庙</t>
  </si>
  <si>
    <t>玉龙</t>
  </si>
  <si>
    <t>玉龙东</t>
  </si>
  <si>
    <t>商河沙河</t>
  </si>
  <si>
    <t>科创路好乐星KTV南</t>
  </si>
  <si>
    <t>孙村东北</t>
  </si>
  <si>
    <t>章丘杲家村南</t>
  </si>
  <si>
    <t>济阳索庙</t>
  </si>
  <si>
    <t>济阳垛石联通</t>
  </si>
  <si>
    <t>武夷山小区东南</t>
  </si>
  <si>
    <t>商河钱铺汽车城</t>
  </si>
  <si>
    <t>彩石三泉峪</t>
  </si>
  <si>
    <t>沁园新居</t>
  </si>
  <si>
    <t>晨龙山庄</t>
  </si>
  <si>
    <t>济阳唐庙</t>
  </si>
  <si>
    <t>济阳崔寨联通</t>
  </si>
  <si>
    <t>高新时代假日酒店</t>
  </si>
  <si>
    <t>胡集乡粮管所</t>
  </si>
  <si>
    <t>商河胡集西王粮所</t>
  </si>
  <si>
    <t>商河胡集苏家</t>
  </si>
  <si>
    <t>章丘东省村北</t>
  </si>
  <si>
    <t>商河胡集十字街</t>
  </si>
  <si>
    <t>太平石材市场</t>
  </si>
  <si>
    <t>坞西村</t>
  </si>
  <si>
    <t>大孙家</t>
  </si>
  <si>
    <t>商河殷巷花园马</t>
  </si>
  <si>
    <t>郭店山前小区南</t>
  </si>
  <si>
    <t>邢村立交西</t>
  </si>
  <si>
    <t>孙村立交</t>
  </si>
  <si>
    <t>玉皇庙力诺</t>
  </si>
  <si>
    <t>有兰峪村北</t>
  </si>
  <si>
    <t>有兰峪</t>
  </si>
  <si>
    <t>济阳崔寨立交东</t>
  </si>
  <si>
    <t>张安村</t>
  </si>
  <si>
    <t>历城唐王</t>
  </si>
  <si>
    <t>王舍人华联超市南住宅</t>
  </si>
  <si>
    <t>中车集团移动</t>
  </si>
  <si>
    <t>金马大厦</t>
  </si>
  <si>
    <t>章丘抬头河村东</t>
  </si>
  <si>
    <t>孙村青啤</t>
  </si>
  <si>
    <t>章丘县（汽运五队）</t>
  </si>
  <si>
    <t>泉城新时代</t>
  </si>
  <si>
    <t>洼里王</t>
  </si>
  <si>
    <t>S239与S249交叉口</t>
  </si>
  <si>
    <t>王候里</t>
  </si>
  <si>
    <t>龙湾</t>
  </si>
  <si>
    <t>西营南龙湾</t>
  </si>
  <si>
    <t>翡翠外滩9号楼</t>
  </si>
  <si>
    <t>玛博伦环保</t>
  </si>
  <si>
    <t>铁道学院西</t>
  </si>
  <si>
    <t>章丘贺套</t>
  </si>
  <si>
    <t>商河正南</t>
  </si>
  <si>
    <t>商河郑路中学西北</t>
  </si>
  <si>
    <t>鑫宇建材</t>
  </si>
  <si>
    <t>山大能效研究评估中心</t>
  </si>
  <si>
    <t>舜华南路与龙奥北路交叉口</t>
  </si>
  <si>
    <t>商河新华书店</t>
  </si>
  <si>
    <t>力诺东</t>
  </si>
  <si>
    <t>力诺科技园东</t>
  </si>
  <si>
    <t>钱铺东铺</t>
  </si>
  <si>
    <t>枣园面粉厂</t>
  </si>
  <si>
    <t>孙村马头山</t>
  </si>
  <si>
    <t>历城456公司</t>
  </si>
  <si>
    <t>埠东村北</t>
  </si>
  <si>
    <t>孙村标志服厂</t>
  </si>
  <si>
    <t>济阳徐家庙</t>
  </si>
  <si>
    <t>三教</t>
  </si>
  <si>
    <t>小许家立交</t>
  </si>
  <si>
    <t>王家坡村西北</t>
  </si>
  <si>
    <t>南顿邱南山坡</t>
  </si>
  <si>
    <t>孙村浪潮</t>
  </si>
  <si>
    <t>东顿邱村西</t>
  </si>
  <si>
    <t>东顿邱西</t>
  </si>
  <si>
    <t>孙耿西街</t>
  </si>
  <si>
    <t>章丘党校西南</t>
  </si>
  <si>
    <t>郭家</t>
  </si>
  <si>
    <t>济阳曲堤西街</t>
  </si>
  <si>
    <t>三德范村西</t>
  </si>
  <si>
    <t>三德范</t>
  </si>
  <si>
    <t>商河韩庙中学</t>
  </si>
  <si>
    <t>常庄</t>
  </si>
  <si>
    <t>姜集</t>
  </si>
  <si>
    <t>泰圣源物流</t>
  </si>
  <si>
    <t>济阳曲堤</t>
  </si>
  <si>
    <t>烟厂包装公司</t>
  </si>
  <si>
    <t>孙村法因数控</t>
  </si>
  <si>
    <t>商河御泉名城西</t>
  </si>
  <si>
    <t>大张庄村东</t>
  </si>
  <si>
    <t>章丘于家庄</t>
  </si>
  <si>
    <t>商河龙桑寺西</t>
  </si>
  <si>
    <t>王舍人张马屯移动</t>
  </si>
  <si>
    <t>鸡山村天丰网吧</t>
  </si>
  <si>
    <t>山东财经大学圣井校区东</t>
  </si>
  <si>
    <t xml:space="preserve"> 山庄村</t>
  </si>
  <si>
    <t>龙桑寺</t>
  </si>
  <si>
    <t>韩仓小区北</t>
  </si>
  <si>
    <t>涝坡</t>
  </si>
  <si>
    <t>冶金技师学院南</t>
  </si>
  <si>
    <t>郭店锦平小区</t>
  </si>
  <si>
    <t>矿村东</t>
  </si>
  <si>
    <t>章丘曹范</t>
  </si>
  <si>
    <t>章丘翟家庄</t>
  </si>
  <si>
    <t>章丘明水吕家</t>
  </si>
  <si>
    <t>济阳六福商业街</t>
  </si>
  <si>
    <t>环保科技园西南</t>
  </si>
  <si>
    <t>丁家庄325号</t>
  </si>
  <si>
    <t>崔寨镇史坞</t>
  </si>
  <si>
    <t>历城区吉利汽车</t>
  </si>
  <si>
    <t>东泉泸</t>
  </si>
  <si>
    <t>西坞</t>
  </si>
  <si>
    <t>济北王李家</t>
  </si>
  <si>
    <t>济阳店子</t>
  </si>
  <si>
    <t>明珠东区二期</t>
  </si>
  <si>
    <t>历城高二</t>
  </si>
  <si>
    <t>济钢铁路南</t>
  </si>
  <si>
    <t>郭店职业学院东塔</t>
  </si>
  <si>
    <t>安发汽修厂</t>
  </si>
  <si>
    <t>百合园林大棚北</t>
  </si>
  <si>
    <t>章丘种子公司东</t>
  </si>
  <si>
    <t>高新区刘海</t>
  </si>
  <si>
    <t>郭店协和学院餐厅</t>
  </si>
  <si>
    <t>郭店协和移动</t>
  </si>
  <si>
    <t>章丘水寨化肥厂</t>
  </si>
  <si>
    <t>黄金99华府</t>
  </si>
  <si>
    <t>环山盛景6号楼</t>
  </si>
  <si>
    <t>军休六所</t>
  </si>
  <si>
    <t>章丘绣惠北关</t>
  </si>
  <si>
    <t>留学生创业园</t>
  </si>
  <si>
    <t>东新热电</t>
  </si>
  <si>
    <t>章丘丁家村</t>
  </si>
  <si>
    <t>济阳玉皇庙联通</t>
  </si>
  <si>
    <t>章丘刘家道村南</t>
  </si>
  <si>
    <t>泉馨居</t>
  </si>
  <si>
    <t>济阳老交通局</t>
  </si>
  <si>
    <t>铁职西北</t>
  </si>
  <si>
    <t>白谷堆北</t>
  </si>
  <si>
    <t>祥泰森林河湾</t>
  </si>
  <si>
    <t>小汉峪</t>
  </si>
  <si>
    <t>世纪大道</t>
  </si>
  <si>
    <t>章丘白云湖风景区</t>
  </si>
  <si>
    <t>北留村北</t>
  </si>
  <si>
    <t>章丘耿家</t>
  </si>
  <si>
    <t>义和庄</t>
  </si>
  <si>
    <t>荣和驾校</t>
  </si>
  <si>
    <t>章丘小坡</t>
  </si>
  <si>
    <t>王舍人局移动</t>
  </si>
  <si>
    <t>展家</t>
  </si>
  <si>
    <t>经十路与雪山路交口广告牌</t>
  </si>
  <si>
    <t>高新凤山路中段</t>
  </si>
  <si>
    <t>济阳仁风</t>
  </si>
  <si>
    <t>黄河</t>
  </si>
  <si>
    <t>齐鲁软件学院北山坡</t>
  </si>
  <si>
    <t>圣园社区</t>
  </si>
  <si>
    <t>双安仪器仪表公司</t>
  </si>
  <si>
    <t>翡翠外滩售楼处南</t>
  </si>
  <si>
    <t>章丘曹范于家沟</t>
  </si>
  <si>
    <t>开元隧道东</t>
  </si>
  <si>
    <t>荷兰庄园东山坡</t>
  </si>
  <si>
    <t>禹家</t>
  </si>
  <si>
    <t>燕棚窝</t>
  </si>
  <si>
    <t>济北开发领秀城2号楼</t>
  </si>
  <si>
    <t>保税区环保研究所西北</t>
  </si>
  <si>
    <t>明湖天地</t>
  </si>
  <si>
    <t>章丘普集</t>
  </si>
  <si>
    <t>港西立交东</t>
  </si>
  <si>
    <t>济阳杜家</t>
  </si>
  <si>
    <t>官坊</t>
  </si>
  <si>
    <t>海尔绿城百合东路052路灯杆</t>
  </si>
  <si>
    <t>海尔绿城百合东路054路灯杆</t>
  </si>
  <si>
    <t>海尔绿城百合东路057路灯杆</t>
  </si>
  <si>
    <t>百脉泉酒厂</t>
  </si>
  <si>
    <t>章丘利民制药车间</t>
  </si>
  <si>
    <t>孙村高二东</t>
  </si>
  <si>
    <t>唐冶世纪大道</t>
  </si>
  <si>
    <t>步步高</t>
  </si>
  <si>
    <t>遥墙马家村东南</t>
  </si>
  <si>
    <t>甸柳新村二区</t>
  </si>
  <si>
    <t>铁院大厦</t>
  </si>
  <si>
    <t>姜仔鸭酒店</t>
  </si>
  <si>
    <t>跑马岭</t>
  </si>
  <si>
    <t>济阳县府</t>
  </si>
  <si>
    <t>历城遥墙</t>
  </si>
  <si>
    <t>郭店西钢厂烟囱南侧</t>
  </si>
  <si>
    <t>龙鼎大道上消防队大楼西北山坡</t>
  </si>
  <si>
    <t>文祖三槐树</t>
  </si>
  <si>
    <t>章丘文祖三棵树</t>
  </si>
  <si>
    <t>沙河二村南</t>
  </si>
  <si>
    <t>沙河二村</t>
  </si>
  <si>
    <t>美洁污水处理厂</t>
  </si>
  <si>
    <t>济阳黄河河务局</t>
  </si>
  <si>
    <t>中海紫御东郡</t>
  </si>
  <si>
    <t>刁镇东</t>
  </si>
  <si>
    <t>锦平西南</t>
  </si>
  <si>
    <t>郭店彭庄</t>
  </si>
  <si>
    <t>章丘后枣园</t>
  </si>
  <si>
    <t>中铁十局制梁项目部</t>
  </si>
  <si>
    <t>徐家社区</t>
  </si>
  <si>
    <t>大寨</t>
  </si>
  <si>
    <t>浏阳正安路</t>
  </si>
  <si>
    <t>洼里王西</t>
  </si>
  <si>
    <t>济阳县府西北</t>
  </si>
  <si>
    <t>东彩石村东</t>
  </si>
  <si>
    <t>彩石武警训练基地</t>
  </si>
  <si>
    <t>燕山新居</t>
  </si>
  <si>
    <t>章丘大义田庄西南角</t>
  </si>
  <si>
    <t>曹家馆村南</t>
  </si>
  <si>
    <t>燕子山庄</t>
  </si>
  <si>
    <t>恒生伴山</t>
  </si>
  <si>
    <t>章丘普集焦家移动</t>
  </si>
  <si>
    <t>章丘焦家村南</t>
  </si>
  <si>
    <t>合二庄村北</t>
  </si>
  <si>
    <t>商河班家桥</t>
  </si>
  <si>
    <t>茗筑美嘉</t>
  </si>
  <si>
    <t>牛旺小区</t>
  </si>
  <si>
    <t>柳埠</t>
  </si>
  <si>
    <t>商河马探辉村西</t>
  </si>
  <si>
    <t>山师幸福柳</t>
  </si>
  <si>
    <t>济南电力医院</t>
  </si>
  <si>
    <t>济阳东</t>
  </si>
  <si>
    <t>市立三院东南</t>
  </si>
  <si>
    <t>坝王路南口</t>
  </si>
  <si>
    <t>章丘牛牌</t>
  </si>
  <si>
    <t>金岭汽修厂</t>
  </si>
  <si>
    <t>七里河小区</t>
  </si>
  <si>
    <t>商河开发区</t>
  </si>
  <si>
    <t>章丘日月化工厂</t>
  </si>
  <si>
    <t>章丘高官寨</t>
  </si>
  <si>
    <t>章丘水寨</t>
  </si>
  <si>
    <t>章丘宁家埠</t>
  </si>
  <si>
    <t>章丘西</t>
  </si>
  <si>
    <t>章丘白云湖</t>
  </si>
  <si>
    <t>章丘绣惠太平</t>
  </si>
  <si>
    <t>章丘刁镇王三村</t>
  </si>
  <si>
    <t>章丘靠河林</t>
  </si>
  <si>
    <t>郭店曹家机房</t>
  </si>
  <si>
    <t>章丘绣惠</t>
  </si>
  <si>
    <t>章丘肖家村北</t>
  </si>
  <si>
    <t>孙集</t>
  </si>
  <si>
    <t>青龙街饭店</t>
  </si>
  <si>
    <t>城建管理</t>
  </si>
  <si>
    <t>鲲鹏药业</t>
  </si>
  <si>
    <t>黄金时代</t>
  </si>
  <si>
    <t>井泉庄</t>
  </si>
  <si>
    <t>第一视觉美术学校</t>
  </si>
  <si>
    <t>燕山小区北区</t>
  </si>
  <si>
    <t>商河沙河镇</t>
  </si>
  <si>
    <t>甸柳商务楼</t>
  </si>
  <si>
    <t>省府</t>
  </si>
  <si>
    <t>小阎满</t>
  </si>
  <si>
    <t>孙村卢家寨</t>
  </si>
  <si>
    <t>龙山辛庄村北</t>
  </si>
  <si>
    <t>五岳大酒店</t>
  </si>
  <si>
    <t>方家庄</t>
  </si>
  <si>
    <t>康桥逸城</t>
  </si>
  <si>
    <t>大辛庄正南</t>
  </si>
  <si>
    <t>南宅科</t>
  </si>
  <si>
    <t>章丘枣园大站</t>
  </si>
  <si>
    <t>华福国际北</t>
  </si>
  <si>
    <t>万豪国际南头</t>
  </si>
  <si>
    <t>鲍德现代逸城</t>
  </si>
  <si>
    <t>济阳榆梁</t>
  </si>
  <si>
    <t>济阳云昆购物</t>
  </si>
  <si>
    <t>历山名郡B座</t>
  </si>
  <si>
    <t>中航工业园</t>
  </si>
  <si>
    <t>德馨斋院最南侧</t>
  </si>
  <si>
    <t>济阳新市</t>
  </si>
  <si>
    <t>山东大学千佛山校区</t>
  </si>
  <si>
    <t>唐城小区</t>
  </si>
  <si>
    <t>山东科兴有限公司</t>
  </si>
  <si>
    <t>民峰塑料公司对面</t>
  </si>
  <si>
    <t>章丘承泽照明</t>
  </si>
  <si>
    <t>济南石化</t>
  </si>
  <si>
    <t>后宰门街</t>
  </si>
  <si>
    <t>海天学院北</t>
  </si>
  <si>
    <t>现代学院卓雅楼</t>
  </si>
  <si>
    <t>第三医院</t>
  </si>
  <si>
    <t>商河白桥</t>
  </si>
  <si>
    <t>鸿德印务</t>
  </si>
  <si>
    <t>四门塔景区</t>
  </si>
  <si>
    <t>四门塔</t>
  </si>
  <si>
    <t>济阳名门世家</t>
  </si>
  <si>
    <t>大明湖超然楼</t>
  </si>
  <si>
    <t>济南第五中学实验楼</t>
  </si>
  <si>
    <t>历城看守所</t>
  </si>
  <si>
    <t>章丘东石河西</t>
  </si>
  <si>
    <t>兴隆二村</t>
  </si>
  <si>
    <t>金强激光东北</t>
  </si>
  <si>
    <t>周靳郭新苑东北角</t>
  </si>
  <si>
    <t>银座购物广场花园店</t>
  </si>
  <si>
    <t>林业大厦</t>
  </si>
  <si>
    <t>高速管理局2号宿舍</t>
  </si>
  <si>
    <t>高速管理局1号宿舍</t>
  </si>
  <si>
    <t>毛家饭店</t>
  </si>
  <si>
    <t>西八里</t>
  </si>
  <si>
    <t>商河交通局</t>
  </si>
  <si>
    <t>济南飞机场办公楼</t>
  </si>
  <si>
    <t>雨润集团</t>
  </si>
  <si>
    <t>郭店协和学院西</t>
  </si>
  <si>
    <t>曹家馆</t>
  </si>
  <si>
    <t>凯贝特</t>
  </si>
  <si>
    <t>华阳新区</t>
  </si>
  <si>
    <t>豪门又一城</t>
  </si>
  <si>
    <t>商河温泉</t>
  </si>
  <si>
    <t>双山派出所汉唐天下</t>
  </si>
  <si>
    <t>章丘泉山逸品小区</t>
  </si>
  <si>
    <t>佳兴天城广告牌</t>
  </si>
  <si>
    <t>空翔宾馆</t>
  </si>
  <si>
    <t>商河农机局</t>
  </si>
  <si>
    <t>商河城南泰和商城</t>
  </si>
  <si>
    <t>商河嘉源逸居</t>
  </si>
  <si>
    <t>历城十里堡</t>
  </si>
  <si>
    <t>盛福花园居委会</t>
  </si>
  <si>
    <t>济钢最新宿舍</t>
  </si>
  <si>
    <t>世纪西路南头广告牌</t>
  </si>
  <si>
    <t>王舍人工业园西</t>
  </si>
  <si>
    <t>耀华玻璃西</t>
  </si>
  <si>
    <t>滕朋北</t>
  </si>
  <si>
    <t>明眼泉小区南广告牌</t>
  </si>
  <si>
    <t>闯关东文化广场</t>
  </si>
  <si>
    <t>济阳钱江摩托</t>
  </si>
  <si>
    <t>陆家庄</t>
  </si>
  <si>
    <t>西梁王</t>
  </si>
  <si>
    <t>董家镇</t>
  </si>
  <si>
    <t>卓越酒店</t>
  </si>
  <si>
    <t>王舍人路家村委会</t>
  </si>
  <si>
    <t>制锦市</t>
  </si>
  <si>
    <t>妇科医院</t>
  </si>
  <si>
    <t>三涧溪安置房北</t>
  </si>
  <si>
    <t>章丘刁镇夏侯</t>
  </si>
  <si>
    <t>唐王张尔庄</t>
  </si>
  <si>
    <t>城建学院实训楼</t>
  </si>
  <si>
    <t>工业南路奥体西路交叉口东北角</t>
  </si>
  <si>
    <t>奥体西路</t>
  </si>
  <si>
    <t>黄台精品门</t>
  </si>
  <si>
    <t>富翔天地</t>
  </si>
  <si>
    <t>甸柳鞋城南</t>
  </si>
  <si>
    <t>一建新村</t>
  </si>
  <si>
    <t>安家庄西</t>
  </si>
  <si>
    <t>圣井</t>
  </si>
  <si>
    <t>港沟交通科学研究所</t>
  </si>
  <si>
    <t>国家质检中心</t>
  </si>
  <si>
    <t>孙村福瑞达北</t>
  </si>
  <si>
    <t>卓越时代广场</t>
  </si>
  <si>
    <t>龙山付家</t>
  </si>
  <si>
    <t>铁建国际</t>
  </si>
  <si>
    <t>西柳体育场正北</t>
  </si>
  <si>
    <t>东窑头村</t>
  </si>
  <si>
    <t>国华印象西山坡</t>
  </si>
  <si>
    <t>西麦腰</t>
  </si>
  <si>
    <t>世纪东路与经十东路交口</t>
  </si>
  <si>
    <t>市委党校</t>
  </si>
  <si>
    <t>港沟特警支队</t>
  </si>
  <si>
    <t>盛福花园</t>
  </si>
  <si>
    <t>章丘永大明珠</t>
  </si>
  <si>
    <t>工程质量检测中心</t>
  </si>
  <si>
    <t>珍珠泉宾馆</t>
  </si>
  <si>
    <t>微山湖鱼馆</t>
  </si>
  <si>
    <t>汪家场</t>
  </si>
  <si>
    <t>西营港西路</t>
  </si>
  <si>
    <t>兴隆庄东</t>
  </si>
  <si>
    <t>田家庄北铁路南</t>
  </si>
  <si>
    <t>章丘垛庄龙王岭</t>
  </si>
  <si>
    <t>垛庄龙王岭</t>
  </si>
  <si>
    <t>商河怀仁联通</t>
  </si>
  <si>
    <t>垛庄</t>
  </si>
  <si>
    <t>圣井医院</t>
  </si>
  <si>
    <t>章丘双语学校广告牌</t>
  </si>
  <si>
    <t>遥墙四凤闸</t>
  </si>
  <si>
    <t>商河汽车站</t>
  </si>
  <si>
    <t>大明湖东北角</t>
  </si>
  <si>
    <t>泺河小区东北</t>
  </si>
  <si>
    <t>永大清华园</t>
  </si>
  <si>
    <t>明福大厦</t>
  </si>
  <si>
    <t>港沟支局</t>
  </si>
  <si>
    <t>遥墙中学南</t>
  </si>
  <si>
    <t>遥墙协和学院东北</t>
  </si>
  <si>
    <t>遥墙协和学院</t>
  </si>
  <si>
    <t>蟠龙山森林公园东北坡</t>
  </si>
  <si>
    <t>黄台电厂办公楼</t>
  </si>
  <si>
    <t>历城小辛西</t>
  </si>
  <si>
    <t>财经大学明水校区公寓楼</t>
  </si>
  <si>
    <t>二环南路大学生创业园</t>
  </si>
  <si>
    <t>七里堡综合批发市场</t>
  </si>
  <si>
    <t>鲁新建材</t>
  </si>
  <si>
    <t>茂岭山西侧山坡</t>
  </si>
  <si>
    <t>现代逸城5号楼</t>
  </si>
  <si>
    <t>彩石公路局</t>
  </si>
  <si>
    <t>科学院东南广告牌</t>
  </si>
  <si>
    <t>现代职业学院弧形楼</t>
  </si>
  <si>
    <t>圣井财经大学门口广告牌</t>
  </si>
  <si>
    <t>电子学院西北</t>
  </si>
  <si>
    <t>电子学院餐厅</t>
  </si>
  <si>
    <t>科学院正门西</t>
  </si>
  <si>
    <t>全福派出所</t>
  </si>
  <si>
    <t>济钢中学2号教学楼</t>
  </si>
  <si>
    <t>商河玉皇庙</t>
  </si>
  <si>
    <t>党家小辛村</t>
  </si>
  <si>
    <t>历城坝子</t>
  </si>
  <si>
    <t>海尔绿城锦兰园东坡</t>
  </si>
  <si>
    <t>海尔锦兰园东北</t>
  </si>
  <si>
    <t>商河东</t>
  </si>
  <si>
    <t>港沟高速入口西</t>
  </si>
  <si>
    <t>凯旋花园</t>
  </si>
  <si>
    <t>蟠龙</t>
  </si>
  <si>
    <t>历下翰林大酒店</t>
  </si>
  <si>
    <t>山东飞洋</t>
  </si>
  <si>
    <t>华润东山坡</t>
  </si>
  <si>
    <t>文教大厦</t>
  </si>
  <si>
    <t>物业管理学院</t>
  </si>
  <si>
    <t>三箭平安苑</t>
  </si>
  <si>
    <t>保税区章锦北</t>
  </si>
  <si>
    <t>唐官小区西北</t>
  </si>
  <si>
    <t>百合花园</t>
  </si>
  <si>
    <t>东都尚城</t>
  </si>
  <si>
    <t>彩石北宅科</t>
  </si>
  <si>
    <t>建筑大学宿舍楼</t>
  </si>
  <si>
    <t>锦屏家园龙洞</t>
  </si>
  <si>
    <t>锦屏家园32号公建楼</t>
  </si>
  <si>
    <t>锦屏家园</t>
  </si>
  <si>
    <t>龙园城东南</t>
  </si>
  <si>
    <t>唐冶新城西山坡</t>
  </si>
  <si>
    <t>齐鲁制药东厂6号公寓楼</t>
  </si>
  <si>
    <t>唐官小区西南</t>
  </si>
  <si>
    <t>齐鲁天和惠世办公楼</t>
  </si>
  <si>
    <t>董家镇计生委</t>
  </si>
  <si>
    <t>章丘杏林学院9号楼</t>
  </si>
  <si>
    <t>商河郑路</t>
  </si>
  <si>
    <t>建筑大学科技馆</t>
  </si>
  <si>
    <t>韩仓一村西北</t>
  </si>
  <si>
    <t>韩仓一村南</t>
  </si>
  <si>
    <t>曹范西南</t>
  </si>
  <si>
    <t>A-历城-保税区西北-保税区棉纺厂</t>
  </si>
  <si>
    <t>A-历城-艺高学苑-燕山樱园</t>
  </si>
  <si>
    <t>A-历下-历城检察院-尚品燕园西</t>
  </si>
  <si>
    <t>A-商河-商河钱铺北-商河许商蔬菜示范园</t>
  </si>
  <si>
    <t>A-历下-政法学院-解放东路与茂岭山三号路交口</t>
  </si>
  <si>
    <t>A-历城-农科院-黄台影院全福立交桥</t>
  </si>
  <si>
    <t>A-历城-林景山庄西山坡-凤山路与经十路交叉口北</t>
  </si>
  <si>
    <t>A-商河-商河贾庄-唐悦花苑</t>
  </si>
  <si>
    <t>A-章丘-章丘国税局-新世纪状元楼</t>
  </si>
  <si>
    <t>A-历城-塔窝-大龙堂南</t>
  </si>
  <si>
    <t>A-历城-塔窝-彩石中学</t>
  </si>
  <si>
    <t>A-章丘-清照广场-铁道北路中段</t>
  </si>
  <si>
    <t>A-章丘-清照广场-宏艺园小区南</t>
  </si>
  <si>
    <t>A-历城-夏都金帝商业广场-东晨大街</t>
  </si>
  <si>
    <t>A-历城-夏都金帝商业广场-黄台电厂南</t>
  </si>
  <si>
    <t>A-历下-轻工业办公室-山师北门</t>
  </si>
  <si>
    <t>A-历下-轻工业办公室-汉庭酒店经十路山师店</t>
  </si>
  <si>
    <t>A-历下-轻工业办公室-山东疾控</t>
  </si>
  <si>
    <t>A-历下-市府大楼东-市府大楼东</t>
  </si>
  <si>
    <t>A-历下-东关大街-东关大街</t>
  </si>
  <si>
    <t>A-历下-市府大楼西-市府大楼西</t>
  </si>
  <si>
    <t>A-历城-冶金技师学院-郭店供销新楼</t>
  </si>
  <si>
    <t>A-历城-冶金技师学院-郭店小区西</t>
  </si>
  <si>
    <t>A-历下-锦屏家园-鑫源山庄一区8号楼</t>
  </si>
  <si>
    <t>A-历下-锦屏家园-龙洞</t>
  </si>
  <si>
    <t>A-历下-中铁十四局-二环南路加气站</t>
  </si>
  <si>
    <t>A-历下-环保科技园-丰奥家园8号楼1单元</t>
  </si>
  <si>
    <t>A-章丘-章丘文祖-文祖小学东</t>
  </si>
  <si>
    <t>A-历城-洪兴大厦-7天酒店洪楼广场店</t>
  </si>
  <si>
    <t>A-历城-再生资源-群康北</t>
  </si>
  <si>
    <t>A-历城-王舍人村委-赵仙村</t>
  </si>
  <si>
    <t>A-历下-十方-健康城</t>
  </si>
  <si>
    <t>A-章丘-章丘国税-章丘五中</t>
  </si>
  <si>
    <t>A-章丘-章丘国税-贺套村民委员会</t>
  </si>
  <si>
    <t>A-历城-北车风电办公楼-浪潮863基地</t>
  </si>
  <si>
    <t>A-历城-北车风电办公楼-新华物流北</t>
  </si>
  <si>
    <t>A-历城-城建学院实训楼-省委党校北门西</t>
  </si>
  <si>
    <t>A-历城-城建学院实训楼-彩石训练基地北</t>
  </si>
  <si>
    <t>A-章丘-章丘义乌小商品市场-明水砚池</t>
  </si>
  <si>
    <t>A-章丘-章丘义乌小商品市场-百脉泉公园西北</t>
  </si>
  <si>
    <t>A-章丘-柳沟-邮电汽修砚池西</t>
  </si>
  <si>
    <t>A-章丘-柳沟-建安公司废铁厂</t>
  </si>
  <si>
    <t>A-历城-东枣园-世纪大道加油站北</t>
  </si>
  <si>
    <t>A-历城-东枣园-西徐马</t>
  </si>
  <si>
    <t>A-商河-商河东三里村东北-鑫全宾馆</t>
  </si>
  <si>
    <t>A-章丘-章丘西琅沟-丰汇集团办公楼</t>
  </si>
  <si>
    <t>A-历城-西梁王-济钢集团彩板厂</t>
  </si>
  <si>
    <t>A-历下-长盛小区北区-保利大名湖C座</t>
  </si>
  <si>
    <t>A-历下-长盛小区北区-7天酒店世茂国际店</t>
  </si>
  <si>
    <t>A-历下-长盛小区北区-明湖小区</t>
  </si>
  <si>
    <t>A-章丘-柳沟-明水柳沟</t>
  </si>
  <si>
    <t>A-章丘-章丘交警大队-东石河东</t>
  </si>
  <si>
    <t>A-章丘-章丘文祖-文祖分水岭</t>
  </si>
  <si>
    <t>A-历城-升官小区-鸿双芝酒店</t>
  </si>
  <si>
    <t>A-章丘-章丘公路局-双山小区</t>
  </si>
  <si>
    <t>A-章丘-章丘公路局-山水泉城南城17号楼</t>
  </si>
  <si>
    <t>A-历下-盛福花园-盛福小区</t>
  </si>
  <si>
    <t>A-历下-盛福花园-尚品燕园</t>
  </si>
  <si>
    <t>A-商河-商河东-商河豆腐店</t>
  </si>
  <si>
    <t>A-商河-商河东-商河鸿安肥牛东</t>
  </si>
  <si>
    <t>A-章丘-章丘小坡-刁镇曹庄</t>
  </si>
  <si>
    <t>A-章丘-章丘小坡-刁镇后刘</t>
  </si>
  <si>
    <t>A-历城-韩仓小区北-鲍山花园东</t>
  </si>
  <si>
    <t>A-历城-韩仓小区北-鲍山花园北区</t>
  </si>
  <si>
    <t>A-历城-韩仓小区北-钢城新苑16号楼</t>
  </si>
  <si>
    <t>A-历下-莱茵小镇-启智幼儿园北</t>
  </si>
  <si>
    <t>A-历下-莱茵小镇-弓客射箭俱乐部</t>
  </si>
  <si>
    <t>A-章丘-章丘浅井-明水浅井</t>
  </si>
  <si>
    <t>A-章丘-章丘浅井-明水西营</t>
  </si>
  <si>
    <t>A-章丘-章丘郂庄-陔庄村北</t>
  </si>
  <si>
    <t>A-济阳-济阳净化站-济阳粮食口</t>
  </si>
  <si>
    <t>A-历下-钱龙大厦南-钱龙大厦</t>
  </si>
  <si>
    <t>A-历城-小龙堂-大龙堂立交</t>
  </si>
  <si>
    <t>A-章丘-单家-罗家</t>
  </si>
  <si>
    <t>A-历下-电信办公楼-燕子山西山坡</t>
  </si>
  <si>
    <t>A-历下-盛福花园-黄台煤气炉有限公司</t>
  </si>
  <si>
    <t>A-历下-盛福花园-盛福家园西南</t>
  </si>
  <si>
    <t>A-历城-中建建筑北-中建建筑北</t>
  </si>
  <si>
    <t>A-章丘-章丘刁镇王三村-刁镇小学</t>
  </si>
  <si>
    <t>A-章丘-章丘杨胡村-杨胡村北</t>
  </si>
  <si>
    <t>A-历下-转山西路-洪山路</t>
  </si>
  <si>
    <t>A-历下-转山西路-旅游路历下检察院南</t>
  </si>
  <si>
    <t>A-历城-郭店-郭店小区35号楼</t>
  </si>
  <si>
    <t>A-历城-郭店-郭店小区2号楼</t>
  </si>
  <si>
    <t>A-历城-铁职9号楼-铁职学院机械教学楼</t>
  </si>
  <si>
    <t>A-历城-中航工业园-春晖路与科远路交口</t>
  </si>
  <si>
    <t>A-历城-中航工业园-吉利汽车东南</t>
  </si>
  <si>
    <t>A-历城-郭店虞山花园-郭店虞山花园</t>
  </si>
  <si>
    <t>A-济阳-崔寨史坞东-崔寨史坞东</t>
  </si>
  <si>
    <t>A-历下-转山西路-中弘广场南广告牌</t>
  </si>
  <si>
    <t>A-历下-转山西路-龙景苑南侧山坡</t>
  </si>
  <si>
    <t>A-历下-转山西路-省博物馆南广告牌</t>
  </si>
  <si>
    <t>A-历城-伙路村南-伙路村南</t>
  </si>
  <si>
    <t>A-历城-伙路村南-历城港沟神武村</t>
  </si>
  <si>
    <t>A-历下-转山西路-中井西山坡</t>
  </si>
  <si>
    <t>A-历下-转山西路-历下中井村西</t>
  </si>
  <si>
    <t>A-章丘-白泉-横沟村南</t>
  </si>
  <si>
    <t>A-章丘-白泉-消防二中队</t>
  </si>
  <si>
    <t>A-章丘-柳沟-章丘王家寨</t>
  </si>
  <si>
    <t>A-章丘-曹范三王峪-三王峪</t>
  </si>
  <si>
    <t>A-历城-郭店山前小区-郭店山前小区</t>
  </si>
  <si>
    <t>A-历城-唐冶新区南-进出口加工区中南部</t>
  </si>
  <si>
    <t>A-历城-唐冶新区南-出口加工厂东北</t>
  </si>
  <si>
    <t>A-历城-唐冶新区南-保税区浪潮</t>
  </si>
  <si>
    <t>A-章丘-章丘耿家-绣惠回村</t>
  </si>
  <si>
    <t>A-章丘-章丘石珩-老僧口</t>
  </si>
  <si>
    <t>A-历城-信和家具-信和家具</t>
  </si>
  <si>
    <t>A-章丘-济南植物园西-济南植物园西</t>
  </si>
  <si>
    <t>A-历城-董家镇-鲁东耐火材料厂</t>
  </si>
  <si>
    <t>A-章丘-西姚北-圣井危山风景区</t>
  </si>
  <si>
    <t>A-章丘-西姚北-埠村煤矿广告牌</t>
  </si>
  <si>
    <t>A-历城-左家洼-孙村彩虹湖东侧</t>
  </si>
  <si>
    <t>A-历城-左家洼-双林大酒店</t>
  </si>
  <si>
    <t>A-历城-左家洼-天马相城南</t>
  </si>
  <si>
    <t>A-历下-珍珠泉宾馆-曲水亭街20号楼</t>
  </si>
  <si>
    <t>A-历城-孙村福瑞达南-孙村福瑞达南</t>
  </si>
  <si>
    <t>A-历城-孙村福瑞达南-英才学院东</t>
  </si>
  <si>
    <t>A-商河-神州富碘矿泉水-神州富碘矿泉水</t>
  </si>
  <si>
    <t>A-历城-南湖花苑-奥林逸城东区3号楼</t>
  </si>
  <si>
    <t>A-历城-黄台大酒店-黄台大酒店东北</t>
  </si>
  <si>
    <t>A-历城-黄台大酒店-水利工程机械总厂</t>
  </si>
  <si>
    <t>A-历城-西彩石北-西彩石</t>
  </si>
  <si>
    <t>A-历城-伙路村南-高家洼村南部山坡</t>
  </si>
  <si>
    <t>A-历城-伙路村南-旅游路与港西路交口</t>
  </si>
  <si>
    <t>A-历下-锦屏家园-西柳体育场西南</t>
  </si>
  <si>
    <t>A-历城-华山西河-华山后张北</t>
  </si>
  <si>
    <t>A-章丘-眼明泉小区北-眼明泉小区北</t>
  </si>
  <si>
    <t>A-历下-锦屏家园-龙洞立交桥西南山坡</t>
  </si>
  <si>
    <t>A-历下-锦屏家园-桂花园南区南山坡</t>
  </si>
  <si>
    <t>A-历城-体育学院西北-山东建筑大学东侧</t>
  </si>
  <si>
    <t>A-历城-体育学院西北-金河山庄南</t>
  </si>
  <si>
    <t>A-章丘-德龙公司-德龙公司</t>
  </si>
  <si>
    <t>A-商河-商河齐鲁水郡-商河彭家</t>
  </si>
  <si>
    <t>A-历下-一轻设计院-一轻设计院</t>
  </si>
  <si>
    <t>A-历城-历城体育中心-历城文体中心篮球场</t>
  </si>
  <si>
    <t>A-历城-历城体育中心-世纪大道龙凤山路交口广告牌</t>
  </si>
  <si>
    <t>A-济阳-济阳安全管局-中国银行济阳支行</t>
  </si>
  <si>
    <t>A-济阳-济阳安全管局-济阳棉厂</t>
  </si>
  <si>
    <t>A-历下-龙奥金座-百合东路41号路灯杆</t>
  </si>
  <si>
    <t>A-历下-龙奥金座-百合东路43号路灯杆</t>
  </si>
  <si>
    <t>A-历下-龙奥金座-百合东路42号路灯杆</t>
  </si>
  <si>
    <t>A-历下-龙奥金座-百合东路61号路灯杆</t>
  </si>
  <si>
    <t>A-历下-龙奥金座-百合东路62号路灯杆</t>
  </si>
  <si>
    <t>A-历城-华山菜园-金强激光北</t>
  </si>
  <si>
    <t>A-历城-南湖花苑-中铁逸都国际一期4号楼</t>
  </si>
  <si>
    <t>A-历城-南湖花苑-中铁逸都国际二期4号楼</t>
  </si>
  <si>
    <t>A-历城-南湖花苑-中铁逸都二期北区</t>
  </si>
  <si>
    <t>A-章丘-新普集乐家村-新普集乐家村</t>
  </si>
  <si>
    <t>A-章丘-德龙公司-鼓风机厂广告牌</t>
  </si>
  <si>
    <t>A-章丘-章丘王中村-章丘杲家坡</t>
  </si>
  <si>
    <t>A-历城-三正医药-陶然大酒店</t>
  </si>
  <si>
    <t>A-历城-小龙堂-英才学院西</t>
  </si>
  <si>
    <t>A-历城-张灵丘-历城体育馆西北</t>
  </si>
  <si>
    <t>A-章丘-章丘长青-章丘文祖长水</t>
  </si>
  <si>
    <t>A-章丘-章丘徐河-乐家村西北寨</t>
  </si>
  <si>
    <t>A-历城-孙村高二-孙村高二</t>
  </si>
  <si>
    <t>A-章丘-公路局-章丘招商局</t>
  </si>
  <si>
    <t>A-章丘-公路局-山水泉城三期3号楼</t>
  </si>
  <si>
    <t>A-历城-东河北-南郭而村</t>
  </si>
  <si>
    <t>A-历城-虎头崖-西营镇东北</t>
  </si>
  <si>
    <t>A-历下-孟家水库-孟家水库路口西侧山坡</t>
  </si>
  <si>
    <t>A-历城-纸坊村北-华宸高压容器公司</t>
  </si>
  <si>
    <t>A-历城-纸坊村北-小许家交桥西</t>
  </si>
  <si>
    <t>A-章丘-章丘龙山大观-章丘龙一村移动</t>
  </si>
  <si>
    <t>A-章丘-章丘龙山大观-龙山龙一南</t>
  </si>
  <si>
    <t>A-章丘-章丘龙山大观-龙三</t>
  </si>
  <si>
    <t>A-章丘-池子头-章丘普集王家村南</t>
  </si>
  <si>
    <t>A-章丘-池子头-普集河提村西</t>
  </si>
  <si>
    <t>A-章丘-池子头-普集河提村东</t>
  </si>
  <si>
    <t>A-历下-珠宝交易中心-瀛台大酒店</t>
  </si>
  <si>
    <t>A-历城-赵家庄烈士山北-蒙古王酒店</t>
  </si>
  <si>
    <t>A-章丘-章丘龙山镇-章丘圣井官庄</t>
  </si>
  <si>
    <t>A-章丘-章丘龙山镇-范家村东南角</t>
  </si>
  <si>
    <t>A-章丘-章丘牛推一村-章丘相公相四</t>
  </si>
  <si>
    <t>A-章丘-章丘枣园东-章丘山阳东</t>
  </si>
  <si>
    <t>A-历下-龙奥金座-警察博物馆西南</t>
  </si>
  <si>
    <t>A-历城-纸坊村北-沙三花卉</t>
  </si>
  <si>
    <t>A-历下-冶金技师学院-济钢钢结构厂东南</t>
  </si>
  <si>
    <t>A-天桥-天桥服务区-天桥服务区</t>
  </si>
  <si>
    <t>A-天桥-天桥服务区-天桥服务区西</t>
  </si>
  <si>
    <t>A-历城-洪兴大厦-山大路花洪路口</t>
  </si>
  <si>
    <t>A-历下-周靳郭新苑东-小树林</t>
  </si>
  <si>
    <t>A-历下-周靳郭新苑东-万科新里程南</t>
  </si>
  <si>
    <t>A-历下-新孟家-武警支队</t>
  </si>
  <si>
    <t>A-章丘-章丘郂庄-龙园城北</t>
  </si>
  <si>
    <t>A-历城-农科院-农科招待所</t>
  </si>
  <si>
    <t>A-历城-农科院-农科院宿舍</t>
  </si>
  <si>
    <t>A-历下-凤鸣山庄西山坡-凤鸣山庄西山坡</t>
  </si>
  <si>
    <t>A-章丘-章丘精神病医院-章丘南皋教学点</t>
  </si>
  <si>
    <t>A-章丘-章丘四中-章丘东沟头</t>
  </si>
  <si>
    <t>A-历城-锦平西南-东方沁源南</t>
  </si>
  <si>
    <t>A-章丘-井泉南-井泉南</t>
  </si>
  <si>
    <t>A-章丘-章丘宁家埠-章丘绣惠夏家磨</t>
  </si>
  <si>
    <t>A-历城-柳埠西-柳埠南</t>
  </si>
  <si>
    <t>A-章丘-辛达摩托-章丘毕杨村东北</t>
  </si>
  <si>
    <t>A-章丘-章丘白云湖-章丘白云牛码头</t>
  </si>
  <si>
    <t>A-历城-大辛庄-大辛庄</t>
  </si>
  <si>
    <t>A-历城-唐王-王家坡村西</t>
  </si>
  <si>
    <t>A-历下-银座花园-省博物馆西靠经十路</t>
  </si>
  <si>
    <t>A-章丘-井泉南-曹范镇南曹范村东</t>
  </si>
  <si>
    <t>A-历城-黄泰集团-黄台电厂西</t>
  </si>
  <si>
    <t>A-历城-黄泰集团-大辛小学东</t>
  </si>
  <si>
    <t>A-历下-市中分公司-缘馨泉宾馆</t>
  </si>
  <si>
    <t>A-章丘-井泉南-曹范井泉</t>
  </si>
  <si>
    <t>A-历城-锦平西南-韩仓一村</t>
  </si>
  <si>
    <t>A-历下-天虹大厦-山大艺术楼</t>
  </si>
  <si>
    <t>A-历城-济南炼油厂南-华森混凝土</t>
  </si>
  <si>
    <t>A-历城-北车风电办公楼-烟厂</t>
  </si>
  <si>
    <t>A-章丘-章丘文祖青野-章丘文祖青野</t>
  </si>
  <si>
    <t>A-商河-商河赵奎元-殷巷镇敬老院</t>
  </si>
  <si>
    <t>A-章丘-章丘牛推一村-明水吕家南</t>
  </si>
  <si>
    <t>A-历城-白谷堆-现代学院东南</t>
  </si>
  <si>
    <t>A-历城-郭店-武家庄</t>
  </si>
  <si>
    <t>A-历城-郭店-合二庄村</t>
  </si>
  <si>
    <t>A-历下-田家炳-历下田家炳</t>
  </si>
  <si>
    <t>A-历下-电信办公楼-完美大厦</t>
  </si>
  <si>
    <t>A-历城-济钢安置村-济钢安置村</t>
  </si>
  <si>
    <t>A-历下-林景山庄西山坡-辉腾汽车</t>
  </si>
  <si>
    <t>A-历下-林景山庄西山坡-三庆城市主人</t>
  </si>
  <si>
    <t>A-天桥-远扬诺尔大酒店-远扬诺尔大酒店</t>
  </si>
  <si>
    <t>A-济阳-济阳春源家具-济阳鑫源小区</t>
  </si>
  <si>
    <t>A-历城-唐冶-唐冶东北</t>
  </si>
  <si>
    <t>A-历城-小龙堂-孙村彩虹湖公园</t>
  </si>
  <si>
    <t>A-历城-董家路家洼村-董家江家</t>
  </si>
  <si>
    <t>A-历城-云河西-金象山</t>
  </si>
  <si>
    <t>A-历城-张安村北-张安村北</t>
  </si>
  <si>
    <t>A-历城-历城体育中心-围子路东山坡南</t>
  </si>
  <si>
    <t>A-历城-历城体育中心-唐冶公园东北角</t>
  </si>
  <si>
    <t>A-历城-历城体育中心-恒大名都</t>
  </si>
  <si>
    <t>A-历下-山东大厦-佛山院素斋</t>
  </si>
  <si>
    <t>A-章丘-章丘宁家埠-章丘时码村东南角</t>
  </si>
  <si>
    <t>A-历城-周靳郭新苑东-万象新天北</t>
  </si>
  <si>
    <t>A-历城-章锦-市委党校北</t>
  </si>
  <si>
    <t>A-章丘-章丘小坡-章丘刁镇张官</t>
  </si>
  <si>
    <t>A-章丘-章丘徐河-普集东河北西南</t>
  </si>
  <si>
    <t>A-章丘-章丘南涧溪-章丘旅游学院1号楼</t>
  </si>
  <si>
    <t>A-章丘-章丘党校西南-章丘贺套养殖区</t>
  </si>
  <si>
    <t>A-济阳-崔寨镇前街村-崔寨镇前街村</t>
  </si>
  <si>
    <t>A-历城-升官小区-孙村安置房小区北</t>
  </si>
  <si>
    <t>A-章丘-章丘枣园东-章丘东风煤矿二号井</t>
  </si>
  <si>
    <t>A-历城-唐王纸坊村-唐王纸坊村</t>
  </si>
  <si>
    <t>A-历城-刘家庄-郭店相公西</t>
  </si>
  <si>
    <t>A-历城-刘家庄-东方沁园西南角</t>
  </si>
  <si>
    <t>A-历城-云河西-锦绣缘农家乐2</t>
  </si>
  <si>
    <t>A-历城-城建学院实训楼-城建学院2号教学楼</t>
  </si>
  <si>
    <t>A-历城-城建学院实训楼-城建学院4号教学楼</t>
  </si>
  <si>
    <t>A-历城-郭店-武家庄村北铁路</t>
  </si>
  <si>
    <t>A-章丘-章丘四中-章丘传媒学院3号楼</t>
  </si>
  <si>
    <t>A-章丘-章丘四中-齐鲁师范学院4号楼</t>
  </si>
  <si>
    <t>A-章丘-辛寨-辛寨</t>
  </si>
  <si>
    <t>A-章丘-章丘石珩-付家店东北角</t>
  </si>
  <si>
    <t>A-历城-候家庄-付家高速北</t>
  </si>
  <si>
    <t>A-历城-大陆机电-如家酒店舜华路店</t>
  </si>
  <si>
    <t>A-章丘-圣代广场-第二实验中学</t>
  </si>
  <si>
    <t>A-历城-朝山街南头-济南第十八中学</t>
  </si>
  <si>
    <t>A-历城-朝山街南头-田园新城3号楼</t>
  </si>
  <si>
    <t>A-历城-韩仓小区北-红木家具厂</t>
  </si>
  <si>
    <t>A-历城-韩仓小区北-钢城新苑30号楼</t>
  </si>
  <si>
    <t>A-历城-韩仓小区北-钢城新苑7号楼</t>
  </si>
  <si>
    <t>A-历下-新徐印象-四季花卉</t>
  </si>
  <si>
    <t>A-历城-炼油厂运输队-王舍人分局东</t>
  </si>
  <si>
    <t>A-历城-王舍人村委-万象新天一区1座</t>
  </si>
  <si>
    <t>A-历城-王舍人村委-万象新天四区1座</t>
  </si>
  <si>
    <t>A-历城-枣林-九如山风景区门口</t>
  </si>
  <si>
    <t>A-历城-枣林-七星台</t>
  </si>
  <si>
    <t>A-历城-南湖花苑-东城逸家2_2_2号楼</t>
  </si>
  <si>
    <t>A-历城-南湖花苑-东城逸家2_1南23号楼</t>
  </si>
  <si>
    <t>A-历城-南湖花苑-东城逸家4_2_4号楼</t>
  </si>
  <si>
    <t>A-济阳-济阳毛官庄-济阳县城西</t>
  </si>
  <si>
    <t>A-章丘-章丘宋李福-章丘西姚村北</t>
  </si>
  <si>
    <t>A-章丘-章丘宋李福-世纪大道与潘王路广告牌</t>
  </si>
  <si>
    <t>A-章丘-章丘宋李福-世纪大道重汽门口广告牌</t>
  </si>
  <si>
    <t>A-市中-八一-八一培训基站</t>
  </si>
  <si>
    <t>A-历城-冷水沟-苏鲁豫酒店</t>
  </si>
  <si>
    <t>A-章丘-章丘汇百川-龙园城</t>
  </si>
  <si>
    <t>A-历城-林景山庄西山坡-建筑大学西山西南</t>
  </si>
  <si>
    <t>A-历下-半山坡-电子机械工程学院</t>
  </si>
  <si>
    <t>A-历城-林景山庄西山坡-建筑大学西山西北</t>
  </si>
  <si>
    <t>A-市中-矿村-河圈村北</t>
  </si>
  <si>
    <t>A-历城-城建学院实训楼-城建学院学术交流中心</t>
  </si>
  <si>
    <t>A-历城-鸭旺口-苏新村西南</t>
  </si>
  <si>
    <t>A-历下-历山宾馆-诚基中心</t>
  </si>
  <si>
    <t>A-历城-夏都金地商业广场-化纤厂宿舍北</t>
  </si>
  <si>
    <t>A-历城-唐王崔家庄-唐王崔家庄</t>
  </si>
  <si>
    <t>A-天桥-远洋诺尔-山大二院</t>
  </si>
  <si>
    <t>A-历城-协和学院南-十里堡西</t>
  </si>
  <si>
    <t>A-章丘-绣水农贸市场-章丘银都园东北</t>
  </si>
  <si>
    <t>A-章丘-龙山办事处李官庄-龙山胡家</t>
  </si>
  <si>
    <t>A-章丘-章丘绣水农贸市场-章丘绣水农贸市场</t>
  </si>
  <si>
    <t>A-历城-南殷-南殷</t>
  </si>
  <si>
    <t>A-章丘-章丘绣水农贸市场-章丘绣江商业城</t>
  </si>
  <si>
    <t>A-历城-殷陈-殷陈</t>
  </si>
  <si>
    <t>A-章丘-绣水农贸市场-章丘西石河村北</t>
  </si>
  <si>
    <t>A-章丘-章丘曹范-章丘曹范北</t>
  </si>
  <si>
    <t>A-历下-北胡-怡科</t>
  </si>
  <si>
    <t>A-章丘-章丘绣水农贸市场-章丘环境监察大队</t>
  </si>
  <si>
    <t>A-章丘-章丘绣水农贸市场-绣水装饰材料批发市场</t>
  </si>
  <si>
    <t>A-历城-全运村南头别墅-全运村南头别墅</t>
  </si>
  <si>
    <t>A-历城-龙奥九号-奥林逸城</t>
  </si>
  <si>
    <t>A-历城-唐王卢家庄-唐王卢家庄</t>
  </si>
  <si>
    <t>A-历城-小龙堂-英才学院西南</t>
  </si>
  <si>
    <t>A-历下-姚家小区-圣洋物流</t>
  </si>
  <si>
    <t>A-历下-轻工业办公室-轻工业办公室</t>
  </si>
  <si>
    <t>A-历城-十里堡-济青卫东</t>
  </si>
  <si>
    <t>A-章丘-章丘宁家埠-章丘宁家埠西北</t>
  </si>
  <si>
    <t>A-历城-王舍人工业园-小张马村东</t>
  </si>
  <si>
    <t>A-历下-中铁十四局-兴隆三村</t>
  </si>
  <si>
    <t>A-历城-环保科技园-贤文花园南区</t>
  </si>
  <si>
    <t>A-历城-济钢最新宿舍-海亮院里13号楼</t>
  </si>
  <si>
    <t>A-历下-电信办公楼-燕山立交西北广告牌</t>
  </si>
  <si>
    <t>A-历城-建鑫大厦-雅悦酒店山大北路店</t>
  </si>
  <si>
    <t>A-历城-银屑病医院-电建公寓</t>
  </si>
  <si>
    <t>A-历城-周靳郭新苑东-王舍人建委</t>
  </si>
  <si>
    <t>A-章丘-章丘水寨-章丘水寨政府</t>
  </si>
  <si>
    <t>A-章丘-章丘宁家埠-章丘宁家埠西埠西</t>
  </si>
  <si>
    <t>A-章丘-章丘耿家-章丘绣惠耿家村东北</t>
  </si>
  <si>
    <t>A-历城-向阳村北-遥墙马家村</t>
  </si>
  <si>
    <t>A-历城-张灵丘-唐城小区东南</t>
  </si>
  <si>
    <t>A-历城-张灵丘-张灵丘一村南</t>
  </si>
  <si>
    <t>A-章丘-章丘小坡-章丘刁镇夏侯村西</t>
  </si>
  <si>
    <t>A-历城-周靳郭新苑东-开关厂北</t>
  </si>
  <si>
    <t>A-历城-王舍人工业园-小张马屯东</t>
  </si>
  <si>
    <t>A-历城-北河套-刘家村西</t>
  </si>
  <si>
    <t>A-历城-如家全福立交东北-翡翠清河西区</t>
  </si>
  <si>
    <t>A-历城-郭店-锦平一村</t>
  </si>
  <si>
    <t>A-历下-祥泰新河湾-祥泰新河湾</t>
  </si>
  <si>
    <t>A-历下-黄金时代广场西北-黄金时代广场西北</t>
  </si>
  <si>
    <t>A-章丘-杏林学院9号宿舍楼-绣水如意东小区</t>
  </si>
  <si>
    <t>A-章丘-杏林学院9号宿舍楼-章丘永大明珠移动</t>
  </si>
  <si>
    <t>A-章丘-章丘义乌小商品-章丘鲍庄</t>
  </si>
  <si>
    <t>A-章丘-章丘义乌小商品-鲍庄村</t>
  </si>
  <si>
    <t>A-历下-龙奥九号-北胡安置房一区</t>
  </si>
  <si>
    <t>A-商河-商河电视台-镇中家属楼</t>
  </si>
  <si>
    <t>A-历城-路家庄-新星宠物医院北</t>
  </si>
  <si>
    <t>A-历城-历城体育中心-唐冶管委北</t>
  </si>
  <si>
    <t>A-历城-历城体育中心-综合保税区西北</t>
  </si>
  <si>
    <t>A-历城-砂河二村-北辛店</t>
  </si>
  <si>
    <t>A-历城-砂河二村-华山朱家庄</t>
  </si>
  <si>
    <t>A-章丘-章丘西鹅庄-章丘交通高级技工学校</t>
  </si>
  <si>
    <t>A-历城-十里堡-孙村红帆</t>
  </si>
  <si>
    <t>A-章丘-章丘盐务局-章丘凯文木业</t>
  </si>
  <si>
    <t>A-章丘-章丘义乌小商品-章丘火车站东</t>
  </si>
  <si>
    <t>A-历城-韩仓小区北-鲍山花园南区</t>
  </si>
  <si>
    <t>A-历城-西梁王-朝阳塑业厂</t>
  </si>
  <si>
    <t>A-历城-历城体育中心-围子山路中段</t>
  </si>
  <si>
    <t>A-历城-历城体育中心-银丰唐郡</t>
  </si>
  <si>
    <t>A-历城-韩仓小区北-至诚学院</t>
  </si>
  <si>
    <t>A-历城-正达物流北-正达物流北</t>
  </si>
  <si>
    <t>A-历城-正达物流-王舍人水坡</t>
  </si>
  <si>
    <t>A-历城-西梁王-梁二村</t>
  </si>
  <si>
    <t>A-章丘-龙山办事处李官庄-龙山办事处李官庄</t>
  </si>
  <si>
    <t>A-历下-卓越酒店-山艺西南角楼</t>
  </si>
  <si>
    <t>A-历城-韩仓小区北-金河山庄</t>
  </si>
  <si>
    <t>A-历城-唐王北柴-唐王北柴</t>
  </si>
  <si>
    <t>A-历城-万象新天-田园新城二期1号楼</t>
  </si>
  <si>
    <t>A-历城-飞机场-飞机场</t>
  </si>
  <si>
    <t>A-历城-力诺集团-力诺集团</t>
  </si>
  <si>
    <t>A-商河-燕家-燕家</t>
  </si>
  <si>
    <t>A-章丘-章丘文祖青野-章丘文祖青野北</t>
  </si>
  <si>
    <t>A-章丘-章丘绣惠-章丘绣惠西</t>
  </si>
  <si>
    <t>A-历城-潘庄新居-保利花园1号楼</t>
  </si>
  <si>
    <t>A-历城-南湖花苑-南湖花苑</t>
  </si>
  <si>
    <t>A-历下-山大新南校-山大新南校东</t>
  </si>
  <si>
    <t>A-历下-山大新南校-山大新南校东CA</t>
  </si>
  <si>
    <t>A-历城-潘庄新居-银座汽车东南站</t>
  </si>
  <si>
    <t>A-历城-林景山庄西山坡-港沟田庄北</t>
  </si>
  <si>
    <t>A-历城-潘庄新居-港沟田庄</t>
  </si>
  <si>
    <t>A-历城-潘庄新居-消防总队南山坡</t>
  </si>
  <si>
    <t>A-历城-安家庄西-田庄小学</t>
  </si>
  <si>
    <t>A-章丘-没口村-没口村</t>
  </si>
  <si>
    <t>A-商河-商河官王庙-商河官王庙</t>
  </si>
  <si>
    <t>A-章丘-章丘黄土崖-黄土崖</t>
  </si>
  <si>
    <t>A-济阳-窦家庄-窦家庄</t>
  </si>
  <si>
    <t>A-章丘-章丘旧军-旧军</t>
  </si>
  <si>
    <t>A-济阳-济阳曲堤后宋-济阳曲堤后宋</t>
  </si>
  <si>
    <t>A-济阳-王圈-王圈</t>
  </si>
  <si>
    <t>A-历城-华山珑城-茗湖19号楼</t>
  </si>
  <si>
    <t>A-历城-华山珑城-山湖壹号7号楼</t>
  </si>
  <si>
    <t>A-历下-洪山公园-洪山公园</t>
  </si>
  <si>
    <t>A-历城-山东建筑大学-建筑大学建艺馆南区北侧</t>
  </si>
  <si>
    <t>A-章丘-章丘力诺制药-章丘种子公司</t>
  </si>
  <si>
    <t>A-历城-东城烧鹅仔-茂陵北路中段</t>
  </si>
  <si>
    <t>A-历城-山东建筑大学-建筑大学逸夫楼南区北侧</t>
  </si>
  <si>
    <t>A-历城-山东建筑大学-建筑大学松园2号楼南侧</t>
  </si>
  <si>
    <t>A-历城-山东建筑大学-建筑大学梅园3号楼北侧</t>
  </si>
  <si>
    <t>A-历城-山东建筑大学-建筑大学梅园2号楼南侧</t>
  </si>
  <si>
    <t>A-历城-山东建筑大学-建筑大学博文楼北侧</t>
  </si>
  <si>
    <t>A-历城-山东建筑大学-建筑大学榴园2号楼北侧</t>
  </si>
  <si>
    <t>A-济阳-济阳毛官庄小区-马店村</t>
  </si>
  <si>
    <t>A-历城-山东建筑大学-建筑大学松园2号楼北侧</t>
  </si>
  <si>
    <t>A-历城-山东建筑大学-建筑大学松园1号楼南侧</t>
  </si>
  <si>
    <t>A-历城-山东建筑大学-建筑大学榴园1号楼南侧</t>
  </si>
  <si>
    <t>A-历城-山东建筑大学-建筑大学樱园北区南侧</t>
  </si>
  <si>
    <t>A-历城-华山珑城-华山珑城观华园2号楼</t>
  </si>
  <si>
    <t>A-历城-山东建筑大学-建筑大学竹园1号楼南侧</t>
  </si>
  <si>
    <t>A-历城-东岭角-东岭角</t>
  </si>
  <si>
    <t>A-历城-小佛寺-小佛寺</t>
  </si>
  <si>
    <t>A-市中-青铜山-青铜山</t>
  </si>
  <si>
    <t>A-市中-青铜山-王家窝坡村</t>
  </si>
  <si>
    <t>A-历城-天华宾馆-齐华宾馆</t>
  </si>
  <si>
    <t>A-章丘-章丘黄土崖-财经大学圣井校区2</t>
  </si>
  <si>
    <t>A-章丘-章丘黄土崖-财经大学圣井校区1</t>
  </si>
  <si>
    <t>A-历下-东城烧鹅仔-第三人民医院</t>
  </si>
  <si>
    <t>A-天桥-南全福小区-北园大街15号</t>
  </si>
  <si>
    <t>A-历城-港沟镇教师公寓-汉峪莲华山</t>
  </si>
  <si>
    <t>A-济阳-大柳树村-济阳大柳树村</t>
  </si>
  <si>
    <t>A-历下-北胡-重汽1956小区10栋</t>
  </si>
  <si>
    <t>A-章丘-章丘杏林学院3号楼-齐鲁理工学院6号宿舍楼2</t>
  </si>
  <si>
    <t>A-章丘-章丘杏林学院3号楼-齐鲁理工学院2号宿舍楼</t>
  </si>
  <si>
    <t>A-章丘-章丘杏林学院3号楼-齐鲁理工学院6号宿舍楼3</t>
  </si>
  <si>
    <t>A-章丘-章丘杏林学院3号楼-齐鲁理工学院6号宿舍楼1</t>
  </si>
  <si>
    <t>A-历城-章锦-护理职业学院4号宿舍楼2</t>
  </si>
  <si>
    <t>A-济阳-济阳毛官庄小区-徐家鑫苑4号楼</t>
  </si>
  <si>
    <t>A-历城-章锦-护理职业学院4号宿舍楼1</t>
  </si>
  <si>
    <t>A-历下-山大南校-山大南校</t>
  </si>
  <si>
    <t>A-历城-枢纽楼测试站-枢纽楼测试站</t>
  </si>
  <si>
    <t>A-历城-天虹大厦-七里堡茶城</t>
  </si>
  <si>
    <t>A-历城-天虹大厦-天虹大厦</t>
  </si>
  <si>
    <t>A-天桥-金冠花园-7天酒店趵北路店</t>
  </si>
  <si>
    <t>A-历下-半山坡-省立医院东院区</t>
  </si>
  <si>
    <t>A-市中-小岭东-小岭东</t>
  </si>
  <si>
    <t>A-市中-小岭东-大岭村</t>
  </si>
  <si>
    <t>A-历城-机场办公楼-机场收费站</t>
  </si>
  <si>
    <t>A-历城-黄金99-黄金99</t>
  </si>
  <si>
    <t>A-历城-矿村-矿村</t>
  </si>
  <si>
    <t>A-市中-山大新南校-山大新南校</t>
  </si>
  <si>
    <t>A-历下-三庆财富中心A座-三庆财富中心A座</t>
  </si>
  <si>
    <t>A-商河-长青路机房-中央华府7号楼</t>
  </si>
  <si>
    <t>A-商河-长青路机房-尚河名郡8号楼</t>
  </si>
  <si>
    <t>A-历城-北胡-涵玉翠岭</t>
  </si>
  <si>
    <t>A-商河-商河电视台-商河电视台</t>
  </si>
  <si>
    <t>A-历下-体育技术学院-体育技术学院</t>
  </si>
  <si>
    <t>A-章丘-章丘南涧溪-章丘东城花园</t>
  </si>
  <si>
    <t>A-历下-龙园小区-龙园小区</t>
  </si>
  <si>
    <t>A-历下-正大时代广场-正大时代广场</t>
  </si>
  <si>
    <t>A-历城-北胡-舜奥华府</t>
  </si>
  <si>
    <t>A-历下-海辰大厦-中信广场</t>
  </si>
  <si>
    <t>A-历下-名士豪庭写字楼-名士豪庭写字楼</t>
  </si>
  <si>
    <t>A-章丘-章丘横沟-章丘横沟</t>
  </si>
  <si>
    <t>A-历城-章锦西北-章锦西北</t>
  </si>
  <si>
    <t>A-历下-北胡-经十路与奥体东路交叉口</t>
  </si>
  <si>
    <t>A-章丘-章丘新营业厅-章丘民政局</t>
  </si>
  <si>
    <t>A-章丘-章丘新营业厅-章丘新营业厅</t>
  </si>
  <si>
    <t>A-历下-再生资源-再生资源</t>
  </si>
  <si>
    <t>A-历城-章锦-东岸嘉园</t>
  </si>
  <si>
    <t>A-历下-环保科技园-丰奥嘉园1区</t>
  </si>
  <si>
    <t>A-历下-武警总队-武警总队</t>
  </si>
  <si>
    <t>A-历下-惠尔宾馆-丽舍酒店</t>
  </si>
  <si>
    <t>A-章丘-章丘盐务局-章丘消防大队</t>
  </si>
  <si>
    <t>A-历城-农科院-还乡店西区</t>
  </si>
  <si>
    <t>A-历下-华联电缆-理想嘉园</t>
  </si>
  <si>
    <t>A-市中-金冠花园-锦江之星少年路店</t>
  </si>
  <si>
    <t>A-章丘-章丘公路管理局-山水泉城南城21号楼</t>
  </si>
  <si>
    <t>A-章丘-章丘公路管理局-章丘龙泉大厦</t>
  </si>
  <si>
    <t>A-历下-冶金宾馆-二机房</t>
  </si>
  <si>
    <t>A-历城-董家寇家庄-董家寇家庄</t>
  </si>
  <si>
    <t>A-历下-银座新天地-圣凯财富广场</t>
  </si>
  <si>
    <t>A-历下-升官小区-天马相城</t>
  </si>
  <si>
    <t>A-历城-向阳村北头-向阳村北头</t>
  </si>
  <si>
    <t>A-商河-商河齐鲁水郡-商河齐鲁水郡</t>
  </si>
  <si>
    <t>A-章丘-章丘交警大队-章丘交警大队</t>
  </si>
  <si>
    <t>A-历下-大陆机电-食品药品监督局</t>
  </si>
  <si>
    <t>A-济阳-济阳党校-济阳党校</t>
  </si>
  <si>
    <t>A-历下-天华宾馆-锦江之星历山路店</t>
  </si>
  <si>
    <t>A-历城-潘家庄-潘家庄</t>
  </si>
  <si>
    <t>A-历城-快乐电玩城-东环国际</t>
  </si>
  <si>
    <t>A-历城-夏都金帝商业广场-夏都金帝商业广场</t>
  </si>
  <si>
    <t>A-历下-消防训练基地-消防训练基地</t>
  </si>
  <si>
    <t>A-历下-信息大厦-现代华庭</t>
  </si>
  <si>
    <t>A-历下-信息大厦-绿景尚品</t>
  </si>
  <si>
    <t>A-章丘-章丘岗子村东-章丘岗子村东</t>
  </si>
  <si>
    <t>A-历下-北胡-北胡安置房</t>
  </si>
  <si>
    <t>A-历城-华山镇孙家卫村-华山镇孙家卫村</t>
  </si>
  <si>
    <t>A-历下-大陆机电-中齐未来城</t>
  </si>
  <si>
    <t>A-天桥-金冠花园-省府迎宾楼</t>
  </si>
  <si>
    <t>A-历下-卓越酒店-金鲁班大酒店</t>
  </si>
  <si>
    <t>A-历下-南胡-东净雅大酒店</t>
  </si>
  <si>
    <t>A-历城-农科院-烟厂宿舍</t>
  </si>
  <si>
    <t>A-市中-卓越酒店-山东重工大厦</t>
  </si>
  <si>
    <t>A-历下-大都-大都</t>
  </si>
  <si>
    <t>A-历城-北胡-北胡</t>
  </si>
  <si>
    <t>A-历下-奥龙观邸-奥龙观邸</t>
  </si>
  <si>
    <t>A-历下-银庄KTV-银庄KTV</t>
  </si>
  <si>
    <t>A-历下-南全福小区-舜泽园</t>
  </si>
  <si>
    <t>A-历下-沁园新居-海信慧园</t>
  </si>
  <si>
    <t>A-历下-信息大厦-信息大厦</t>
  </si>
  <si>
    <t>A-历城-留学生创业园北-留学生创业园北</t>
  </si>
  <si>
    <t>A-历下-轻工业学校-姚家小学西山坡</t>
  </si>
  <si>
    <t>A-历城-如家全福东北-如家酒店全福立交桥店</t>
  </si>
  <si>
    <t>A-历下-石榴园北-石榴园北</t>
  </si>
  <si>
    <t>A-历下-体育学院-体育学院</t>
  </si>
  <si>
    <t>A-历下-珠宝交易中心-燕子山东站</t>
  </si>
  <si>
    <t>A-历下-珠宝交易中心-7天酒店燕山店</t>
  </si>
  <si>
    <t>A-历下-五岳俱乐部-友谊苑幼儿园</t>
  </si>
  <si>
    <t>A-历城-农科院-农业检测</t>
  </si>
  <si>
    <t>A-章丘-清照广场-章丘清照广场</t>
  </si>
  <si>
    <t>A-章丘-章丘化肥厂-章丘化肥厂东南路南办公楼</t>
  </si>
  <si>
    <t>A-历城-农科院-农科蔬菜</t>
  </si>
  <si>
    <t>A-历下-农科院-齐鲁制药</t>
  </si>
  <si>
    <t>A-历下-珠宝交易中心-港澳花园</t>
  </si>
  <si>
    <t>A-章丘-章丘南涧溪-章丘城东工业园东头</t>
  </si>
  <si>
    <t>A-历下-友谊苑小区-友谊苑小区</t>
  </si>
  <si>
    <t>A-历城-核电-慧都大厦</t>
  </si>
  <si>
    <t>A-章丘-章丘柳沟-章丘柳沟</t>
  </si>
  <si>
    <t>A-历下-五岳俱乐部-窑头小区26号楼</t>
  </si>
  <si>
    <t>A-历下-突泉-突泉</t>
  </si>
  <si>
    <t>A-历下-卓越酒店-人保大厦</t>
  </si>
  <si>
    <t>A-历下-五岳俱乐部-五岳俱乐部</t>
  </si>
  <si>
    <t>A-历下-历山宾馆-金融超市</t>
  </si>
  <si>
    <t>A-历下-林景山庄南-林景山庄南</t>
  </si>
  <si>
    <t>A-历下-轻工业办公室-山工北门宿舍</t>
  </si>
  <si>
    <t>A-天桥-狮子张庄东南-济南油漆厂</t>
  </si>
  <si>
    <t>A-历城-星河家具城-星河家居</t>
  </si>
  <si>
    <t>A-历下-轻工业学校-山东鲁泉集团</t>
  </si>
  <si>
    <t>A-历城-董家路家洼村-董家路家洼村</t>
  </si>
  <si>
    <t>A-历下-姚家小区-姚家小区</t>
  </si>
  <si>
    <t>A-历城-刘家庄-刘家庄</t>
  </si>
  <si>
    <t>A-历城-核电-鑫达E时代</t>
  </si>
  <si>
    <t>A-历城-红星美凯龙-历山吉第15号楼</t>
  </si>
  <si>
    <t>A-历城-红星美凯龙-红星美凯龙</t>
  </si>
  <si>
    <t>A-历城-核电-山大新校学人大厦</t>
  </si>
  <si>
    <t>A-历下-银座花园-牧牛山东山墅东</t>
  </si>
  <si>
    <t>A-历下-银座花园-银座花园</t>
  </si>
  <si>
    <t>A-历下-新孟家-奥体东路与龙奥北路交叉口</t>
  </si>
  <si>
    <t>A-历城-唐冶南-火炬东第</t>
  </si>
  <si>
    <t>A-历下-济南广播电视大学-济南广播电视大学</t>
  </si>
  <si>
    <t>A-历下-军安山庄-军安山庄</t>
  </si>
  <si>
    <t>A-历城-高墙王-高墙王</t>
  </si>
  <si>
    <t>A-历下-轻工业办公室-银都商务</t>
  </si>
  <si>
    <t>A-章丘-章丘盐务局-章丘君帝园</t>
  </si>
  <si>
    <t>A-历城-沙四村南-沙四村南</t>
  </si>
  <si>
    <t>A-历下-半山坡-雅居园二期</t>
  </si>
  <si>
    <t>A-历城-南全福小区-金色港湾</t>
  </si>
  <si>
    <t>A-历下-新孟家-全运村西山坡</t>
  </si>
  <si>
    <t>A-历下-新孟家-西蒋峪社区</t>
  </si>
  <si>
    <t>A-历城-山东建筑大学-田园山庄北</t>
  </si>
  <si>
    <t>A-历下-银庄KTV-汇丽华城</t>
  </si>
  <si>
    <t>A-济阳-济阳华光日化厂-济阳粮油公司</t>
  </si>
  <si>
    <t>A-济阳-济阳华光日化厂-济阳华光日化厂</t>
  </si>
  <si>
    <t>A-历下-历山宾馆-鲁检培训中心</t>
  </si>
  <si>
    <t>A-历城-政法学院-政法学院</t>
  </si>
  <si>
    <t>A-济阳-济阳三里井村北-济阳三里井村北</t>
  </si>
  <si>
    <t>A-历城-三正医药-富翔天地33号楼</t>
  </si>
  <si>
    <t>A-历下-海辰大厦-东舍坊</t>
  </si>
  <si>
    <t>A-历城-云河西-云河西</t>
  </si>
  <si>
    <t>A-历下-荆山村-荆山村</t>
  </si>
  <si>
    <t>A-历下-港沟镇教师公寓-兴旺家园</t>
  </si>
  <si>
    <t>A-历下-教育大厦-春天花园</t>
  </si>
  <si>
    <t>A-历城-留学生创业园北-山东冶金地质局</t>
  </si>
  <si>
    <t>A-历城-天虹大厦-如家酒店七里堡店</t>
  </si>
  <si>
    <t>A-历下-南胡-林景山庄西</t>
  </si>
  <si>
    <t>A-历下-马家桥北-华山世纪英华学校</t>
  </si>
  <si>
    <t>A-历下-马家桥北-马家桥北</t>
  </si>
  <si>
    <t>A-历下-世茂国际广场-世茂东南E座</t>
  </si>
  <si>
    <t>A-历下-世茂国际广场-世茂东南A座</t>
  </si>
  <si>
    <t>A-历下-银座花园-银座花园会所</t>
  </si>
  <si>
    <t>A-历城-炼油厂运输队-炼油厂运输队</t>
  </si>
  <si>
    <t>A-历城-德佳玻璃-德佳玻璃南</t>
  </si>
  <si>
    <t>A-商河-商河东-商河财富广场</t>
  </si>
  <si>
    <t>A-历城-小洼村北-小洼村北</t>
  </si>
  <si>
    <t>A-济阳-济阳县人民医院-济阳县人民医院</t>
  </si>
  <si>
    <t>A-章丘-章丘徘徊村-章丘鸿发售后服务中心</t>
  </si>
  <si>
    <t>A-历城-沙二南-沙二南</t>
  </si>
  <si>
    <t>A-济阳-济阳大展雕塑-济阳大展雕塑</t>
  </si>
  <si>
    <t>A-章丘-章丘杨胡-章丘铭鑫花园</t>
  </si>
  <si>
    <t>A-济阳-济阳母局-济阳华鑫现代城</t>
  </si>
  <si>
    <t>A-历下-三正医药-三箭孔子文化苑</t>
  </si>
  <si>
    <t>A-章丘-章丘财经明水校区-财大馨苑15号楼</t>
  </si>
  <si>
    <t>A-章丘-章丘财经明水校区-章丘财经1号楼</t>
  </si>
  <si>
    <t>A-章丘-章丘汇百川-章丘汇百川</t>
  </si>
  <si>
    <t>A-章丘-章丘财经明水校区-山东财经大学明水校区</t>
  </si>
  <si>
    <t>A-历城-周靳郭新苑东-开关厂</t>
  </si>
  <si>
    <t>A-商河-商河东-商河图书馆</t>
  </si>
  <si>
    <t>A-历城-如家全福立交东北-翡翠清河东区</t>
  </si>
  <si>
    <t>A-历下-教育大厦-保利大明湖</t>
  </si>
  <si>
    <t>A-章丘-章丘盐务局-章丘广电</t>
  </si>
  <si>
    <t>A-历下-荆山村-名士豪庭3区</t>
  </si>
  <si>
    <t>A-历城-盛福花园-张马屯铁路南</t>
  </si>
  <si>
    <t>A-历下-三庆财富A座-三庆财富C座</t>
  </si>
  <si>
    <t>A-历下-荆山村-名士豪庭2区</t>
  </si>
  <si>
    <t>A-历城-进出口加工区西北-进出口加工区西北</t>
  </si>
  <si>
    <t>A-历城-云河西-锦绣缘农家乐1</t>
  </si>
  <si>
    <t>A-历下-华能大厦-维景大酒店</t>
  </si>
  <si>
    <t>A-章丘-章丘杨胡基站-章丘福泰新都城</t>
  </si>
  <si>
    <t>A-历城-云河西-红叶谷2</t>
  </si>
  <si>
    <t>A-历下-山东广联-山东广联</t>
  </si>
  <si>
    <t>A-历下-山东广联-草山岭西</t>
  </si>
  <si>
    <t>A-济阳-济阳毛官庄小区-济阳毛官庄小区</t>
  </si>
  <si>
    <t>A-历城-青干院东校-青干院东校</t>
  </si>
  <si>
    <t>A-历下-山东广联-军悦酒店</t>
  </si>
  <si>
    <t>A-历下-山东广联-中海天悦府3号楼</t>
  </si>
  <si>
    <t>A-历城-银屑病医院-华山桥南头</t>
  </si>
  <si>
    <t>A-历城-银屑病医院-银屑病医院</t>
  </si>
  <si>
    <t>A-历城-八涧堡-八涧堡</t>
  </si>
  <si>
    <t>A-历下-艺高学苑-艺高学苑</t>
  </si>
  <si>
    <t>A-济阳-济阳嘉泽商务宾馆-济阳嘉泽商务宾馆</t>
  </si>
  <si>
    <t>A-历下-青干院东山坡-青干院东山坡</t>
  </si>
  <si>
    <t>A-商河-商河东关村-商河东关村</t>
  </si>
  <si>
    <t>A-历城-白谷堆-孙村英才学院</t>
  </si>
  <si>
    <t>A-商河-商河东-商河兴隆路商业街</t>
  </si>
  <si>
    <t>A-历下-体育学院-林景山庄西16号楼</t>
  </si>
  <si>
    <t>A-商河-商河电视台-商河三联家电</t>
  </si>
  <si>
    <t>A-历城-九顶塔-九顶塔</t>
  </si>
  <si>
    <t>A-历下-东源宾馆-港华燃气</t>
  </si>
  <si>
    <t>A-章丘-章丘四中-章丘经济学院南</t>
  </si>
  <si>
    <t>A-商河-商河电视台-商河县公安局</t>
  </si>
  <si>
    <t>A-商河-商河电视台-商河涌鑫花苑</t>
  </si>
  <si>
    <t>A-章丘-章丘四中-章丘教育学院南</t>
  </si>
  <si>
    <t>A-济阳-济阳囤杨家-济阳囤杨家</t>
  </si>
  <si>
    <t>A-章丘-章丘四中-章丘教育学院北</t>
  </si>
  <si>
    <t>A-历城-高新会展中心-高新会展中心</t>
  </si>
  <si>
    <t>A-历城-高新会展中心-国际花园11号楼</t>
  </si>
  <si>
    <t>A-商河-商河东-商河旭润新城</t>
  </si>
  <si>
    <t>A-历下-济南山经操场西-济南山经操场西</t>
  </si>
  <si>
    <t>A-历下-华能大厦-净雅大酒店大明湖店</t>
  </si>
  <si>
    <t>A-济阳-济阳徐家-济阳英才学院</t>
  </si>
  <si>
    <t>A-章丘-章丘植物园-章丘植物园</t>
  </si>
  <si>
    <t>A-历下-草山岭-万科金城国际4号楼</t>
  </si>
  <si>
    <t>A-历下-草山岭-万科金城国际6号楼</t>
  </si>
  <si>
    <t>A-历城-环保科技园-环保科技园</t>
  </si>
  <si>
    <t>A-章丘-章丘四中-旭升北</t>
  </si>
  <si>
    <t>A-章丘-章丘四中-章丘埠村北凤</t>
  </si>
  <si>
    <t>A-天桥-红星美凯龙-水天福苑</t>
  </si>
  <si>
    <t>A-历下-半山坡-半山坡</t>
  </si>
  <si>
    <t>A-历下-雅居园-雅居园</t>
  </si>
  <si>
    <t>A-历下-济钢二厂-二钢</t>
  </si>
  <si>
    <t>A-章丘-章丘南涧溪-章丘旅游学院百川酒店</t>
  </si>
  <si>
    <t>A-历下-临港南区-临港南区</t>
  </si>
  <si>
    <t>A-历下-莱茵小镇-新生活家园北区</t>
  </si>
  <si>
    <t>A-历下-莱茵小镇-莱茵小镇</t>
  </si>
  <si>
    <t>A-历下-轻工业学校-百事春秋酒店解放东路店</t>
  </si>
  <si>
    <t>A-历下-科苑大厦-科苑大厦</t>
  </si>
  <si>
    <t>A-历下-轻工业学校-山东政法学院宿舍楼</t>
  </si>
  <si>
    <t>A-历城-夏都金帝商业广场-东方鞋城</t>
  </si>
  <si>
    <t>A-历城-夏都金帝商业广场-辛甸花园34号楼</t>
  </si>
  <si>
    <t>A-历下-圣佛-圣佛</t>
  </si>
  <si>
    <t>A-历下-珠宝交易中心-港澳花园南山坡</t>
  </si>
  <si>
    <t>A-历下-珠宝交易中心-浆水泉风景区</t>
  </si>
  <si>
    <t>A-历下-珠宝交易中心-蓝天航天苑</t>
  </si>
  <si>
    <t>A-历下-核电-三庆燕庆园</t>
  </si>
  <si>
    <t>A-历下-核电-今领宾馆</t>
  </si>
  <si>
    <t>A-历下-教育大厦-中泰大厦</t>
  </si>
  <si>
    <t>A-历下-教育大厦-保利芙蓉北</t>
  </si>
  <si>
    <t>A-济阳-济阳朗硕电子-济阳朗硕电子</t>
  </si>
  <si>
    <t>A-济阳-济阳县广播电视台-济阳县广播电视台</t>
  </si>
  <si>
    <t>A-历下-市交警-市交警</t>
  </si>
  <si>
    <t>A-商河-商河农行家属院-宏业名庭</t>
  </si>
  <si>
    <t>A-商河-商河农行家属院-商河农行家属院</t>
  </si>
  <si>
    <t>A-历城-王舍人村委-王舍人村委</t>
  </si>
  <si>
    <t>A-历下-韩式纽斯汗蒸-韩式纽斯汗蒸</t>
  </si>
  <si>
    <t>A-历城-历城检察院-历城检察院</t>
  </si>
  <si>
    <t>A-历下-南胡-南湖村</t>
  </si>
  <si>
    <t>A-济阳-济阳黄河河务局-济阳雅居园四区</t>
  </si>
  <si>
    <t>A-历下-五岳俱乐部-中润世纪广场</t>
  </si>
  <si>
    <t>A-历下-中井东北-中井东北</t>
  </si>
  <si>
    <t>A-历下-中井东北-中井庄东山坡</t>
  </si>
  <si>
    <t>A-历下-卓越酒店-舜耕路与经十路交叉口</t>
  </si>
  <si>
    <t>A-章丘-章丘财经明水校区-章丘财经2号楼</t>
  </si>
  <si>
    <t>A-章丘-章丘财经明水校区-济南工程职业技术学院5号宿舍楼</t>
  </si>
  <si>
    <t>A-章丘-章丘财经明水校区-济南工程职业技术学院教学楼</t>
  </si>
  <si>
    <t>A-历下-三利公司-兴泉假日酒店</t>
  </si>
  <si>
    <t>A-济阳-济阳三旺友和-济阳三旺友和</t>
  </si>
  <si>
    <t>A-历下-进出口加工区西北-保税区西南角</t>
  </si>
  <si>
    <t>A-济阳-济阳母局-济阳新华书店</t>
  </si>
  <si>
    <t>A-章丘-章丘王中村-城东宾馆</t>
  </si>
  <si>
    <t>A-章丘-章丘王中村-章丘王中村</t>
  </si>
  <si>
    <t>A-历下-中铁财智中心-中铁财智中心</t>
  </si>
  <si>
    <t>A-历城-孙村卢家寨-女子监狱</t>
  </si>
  <si>
    <t>A-济阳-济阳柏丰牧业-新万斯达</t>
  </si>
  <si>
    <t>A-济阳-济阳柏丰牧业-柏丰牧业</t>
  </si>
  <si>
    <t>A-济阳-济阳爱得思服饰-济阳爱得思服饰</t>
  </si>
  <si>
    <t>A-历城-北车风电办公楼-北车风电办公楼</t>
  </si>
  <si>
    <t>A-济阳-济阳东-济阳金家村</t>
  </si>
  <si>
    <t>A-历下-珠宝交易中心-汉庭财大燕山店</t>
  </si>
  <si>
    <t>A-历下-玉兰广场-高新区市公安局</t>
  </si>
  <si>
    <t>A-市中-扳倒井-扳倒井</t>
  </si>
  <si>
    <t>A-历下-银座花园-博物馆东邻</t>
  </si>
  <si>
    <t>A-历城-洪兴大厦-花园小区</t>
  </si>
  <si>
    <t>A-历城-纸箱厂-纸箱厂</t>
  </si>
  <si>
    <t>A-商河-商河电视台-商河张徐</t>
  </si>
  <si>
    <t>A-商河-商河电视台-商河西</t>
  </si>
  <si>
    <t>A-历下-南胡-凤凰路与经十路交叉口</t>
  </si>
  <si>
    <t>A-历下-中井西北-中井西北</t>
  </si>
  <si>
    <t>A-历下-国际珠宝交易中心-山东国际珠宝交易中心</t>
  </si>
  <si>
    <t>A-历城-济钢正门办公楼-济钢正门办公楼</t>
  </si>
  <si>
    <t>A-历下-银座花园-转山西路</t>
  </si>
  <si>
    <t>A-历下-消防总队-消防总队</t>
  </si>
  <si>
    <t>A-历下-进出口加工区西北-三箭汇福山庄11号楼</t>
  </si>
  <si>
    <t>A-历城-夏都金地商业广场-历城双语学校</t>
  </si>
  <si>
    <t>A-历下-新徐印象-徐家庄北头</t>
  </si>
  <si>
    <t>A-商河-商河何家-商河何家</t>
  </si>
  <si>
    <t>A-历城-白谷堆-鸡山村</t>
  </si>
  <si>
    <t>A-历城-白谷堆-海天软件学院</t>
  </si>
  <si>
    <t>A-历下-进出口加工区西北-九英里颢苑</t>
  </si>
  <si>
    <t>A-天桥-三联商社-芙蓉宾馆</t>
  </si>
  <si>
    <t>A-济阳-济阳安全管局-旭升宾馆</t>
  </si>
  <si>
    <t>A-济阳-济阳安全管局-济阳安检局</t>
  </si>
  <si>
    <t>A-济阳-济阳安全管局-济阳安全管局</t>
  </si>
  <si>
    <t>A-章丘-章丘义乌市场-章丘义乌小商品市场</t>
  </si>
  <si>
    <t>A-历城-大陆机电-大陆机电</t>
  </si>
  <si>
    <t>A-章丘-凯文学院9号宿舍楼-章丘凯文学院9号宿舍楼</t>
  </si>
  <si>
    <t>A-章丘-章丘市中-7天酒店百脉泉店</t>
  </si>
  <si>
    <t>A-章丘-章丘市中-章丘市中</t>
  </si>
  <si>
    <t>A-章丘-章丘西琅沟-章丘诺德名城</t>
  </si>
  <si>
    <t>A-历城-华联电缆-华联电缆</t>
  </si>
  <si>
    <t>A-章丘-章丘华清池-华清池</t>
  </si>
  <si>
    <t>A-章丘-章丘华清池-砚池山村南新建小区</t>
  </si>
  <si>
    <t>A-历下-轻工业办公室-山师学术交流中心</t>
  </si>
  <si>
    <t>A-章丘-盐务局-章丘齐鲁涧桥6号楼</t>
  </si>
  <si>
    <t>A-历下-牛旺庄-牛旺庄</t>
  </si>
  <si>
    <t>A-章丘-章丘北-章丘北</t>
  </si>
  <si>
    <t>A-历城-港沟镇教师公寓-瀚裕华园</t>
  </si>
  <si>
    <t>A-历城-沙河二村西南养殖场-沙河二村西南养殖场</t>
  </si>
  <si>
    <t>A-章丘-章丘埠村南-章丘埠村南</t>
  </si>
  <si>
    <t>A-历下-山东广联-奥体中心正北门</t>
  </si>
  <si>
    <t>A-历下-齐鲁软件园-齐鲁软件园</t>
  </si>
  <si>
    <t>A-历下-济南炼油厂西-济南炼油厂西</t>
  </si>
  <si>
    <t>A-历下-港沟镇教师公寓-汉峪新苑北区</t>
  </si>
  <si>
    <t>A-历下-教育大厦-柳行小区</t>
  </si>
  <si>
    <t>A-章丘-章丘西鹅庄-章丘路桥集团</t>
  </si>
  <si>
    <t>A-章丘-章丘西鹅庄-经十东路与工业四路交口</t>
  </si>
  <si>
    <t>A-历城-天虹大厦-冠宸花园</t>
  </si>
  <si>
    <t>A-历城-三正医药-金马酒店花园路店</t>
  </si>
  <si>
    <t>A-章丘-凯文学院3号楼-章丘凯文学院3号楼</t>
  </si>
  <si>
    <t>A-商河-商河东三里村东北-商河东三里村东北</t>
  </si>
  <si>
    <t>A-天桥-全福立交桥西南-全福立交桥西南</t>
  </si>
  <si>
    <t>A-历下-东城烧鹅仔-海信都市阳光花园</t>
  </si>
  <si>
    <t>A-历下-银座花园-洪山名郡</t>
  </si>
  <si>
    <t>A-历城-济南炼油厂南-炼油厂南</t>
  </si>
  <si>
    <t>A-章丘-章丘杨胡-章丘泉韵花苑</t>
  </si>
  <si>
    <t>A-章丘-章丘旭升-旭升</t>
  </si>
  <si>
    <t>A-济阳-济阳净化站-老实王</t>
  </si>
  <si>
    <t>A-济阳-济阳净化站-济阳净化站</t>
  </si>
  <si>
    <t>A-章丘-章丘西鹅庄-西鹅庄</t>
  </si>
  <si>
    <t>A-济阳-济阳县广播电视台-济阳三庆阳光花园</t>
  </si>
  <si>
    <t>A-章丘-章丘盐务局-章丘盐务局</t>
  </si>
  <si>
    <t>A-济阳-济阳母局-龙海路与富阳路东南</t>
  </si>
  <si>
    <t>A-济阳-济阳母局-济阳王荣窑厂</t>
  </si>
  <si>
    <t>A-章丘-章丘四中-章丘四中</t>
  </si>
  <si>
    <t>A-济阳-济阳朗硕电子-济阳宇斯盾润滑油</t>
  </si>
  <si>
    <t>A-济阳-济阳孙大村-济阳孙大村</t>
  </si>
  <si>
    <t>A-历下-核电-天地仁和解放路店</t>
  </si>
  <si>
    <t>A-章丘-章丘杨胡村-琅沟电厂北杨胡村</t>
  </si>
  <si>
    <t>A-历城-王舍人工业园-王舍人工业园</t>
  </si>
  <si>
    <t>A-济阳-济阳东-济阳洪美超市</t>
  </si>
  <si>
    <t>A-济阳-济阳东-济阳明道小邝家</t>
  </si>
  <si>
    <t>A-历城-殷陈村北-殷陈村北</t>
  </si>
  <si>
    <t>A-历下-龙奥九号-汉峪新苑南区</t>
  </si>
  <si>
    <t>A-历下-荆山村-正大城市花园景苑</t>
  </si>
  <si>
    <t>A-章丘-章丘润华药业-润华药业</t>
  </si>
  <si>
    <t>A-历城-周靳郭新苑东-恒大城5号楼</t>
  </si>
  <si>
    <t>A-历城-周靳郭新苑东-恒大城14号楼</t>
  </si>
  <si>
    <t>A-历城-周靳郭新苑东-周靳郭新苑东</t>
  </si>
  <si>
    <t>A-历城-华山菜园-华山菜园</t>
  </si>
  <si>
    <t>A-历下-三庆财富中心A座-科技情报所</t>
  </si>
  <si>
    <t>A-历下-三庆财富中心A座-济南留学人员创业园</t>
  </si>
  <si>
    <t>A-章丘-章丘杏林学院3号楼-章丘杏林学院3号楼</t>
  </si>
  <si>
    <t>A-历城-冶金技师学院-冶金技师学院</t>
  </si>
  <si>
    <t>A-历下-冶金宾馆-中建文化城</t>
  </si>
  <si>
    <t>A-历下-冶金宾馆-三箭吉祥苑</t>
  </si>
  <si>
    <t>A-历城-王舍人村委-铁骑路南首</t>
  </si>
  <si>
    <t>A-历城-王舍人村委-万科幸福里北</t>
  </si>
  <si>
    <t>A-历城-王舍人村委-第三安装公司</t>
  </si>
  <si>
    <t>A-历下-农业厅-农业厅</t>
  </si>
  <si>
    <t>A-章丘-章丘凯文学院-章丘凯文学院</t>
  </si>
  <si>
    <t>A-济阳-济阳县人民医院-济阳鑫都钢管</t>
  </si>
  <si>
    <t>A-历城-汇东国际-盛景广场B座</t>
  </si>
  <si>
    <t>A-历城-汇东国际-力高国际</t>
  </si>
  <si>
    <t>A-商河-商河东三里村东北-商河泰和名都</t>
  </si>
  <si>
    <t>A-济阳-济阳马家-济阳马家</t>
  </si>
  <si>
    <t>A-历城-协和学院南-协和学院南</t>
  </si>
  <si>
    <t>A-历城-协和学院南-郭店协和学院创业楼</t>
  </si>
  <si>
    <t>A-章丘-章丘杏林学院-杏林学院</t>
  </si>
  <si>
    <t>A-历城-庄科-庄科</t>
  </si>
  <si>
    <t>A-章丘-章丘南涧溪-南涧溪</t>
  </si>
  <si>
    <t>A-章丘-章丘夏庄-章丘夏庄</t>
  </si>
  <si>
    <t>A-历城-铁路职业学院教学楼-铁路职业学院教学楼</t>
  </si>
  <si>
    <t>A-济阳-济阳母局-济阳镇中学</t>
  </si>
  <si>
    <t>A-章丘-章丘郂庄-章丘郂庄</t>
  </si>
  <si>
    <t>A-历城-彩石-彩石</t>
  </si>
  <si>
    <t>A-历城-白谷堆-白谷堆</t>
  </si>
  <si>
    <t>A-济阳-济阳苟王村-济阳苟王村</t>
  </si>
  <si>
    <t>A-商河-商河东三里村东北-商河油坊村</t>
  </si>
  <si>
    <t>A-历城-小龙堂-小龙堂</t>
  </si>
  <si>
    <t>A-历城-山东建筑大学-建筑大学</t>
  </si>
  <si>
    <t>A-济阳-济阳车源汽修厂-济阳车源汽修厂</t>
  </si>
  <si>
    <t>A-历城-铁路职业学院9号楼-铁路职业学院9号宿舍楼</t>
  </si>
  <si>
    <t>A-历下-新龙大厦-慈爱老年公寓</t>
  </si>
  <si>
    <t>A-历下-新龙大厦-新龙大厦</t>
  </si>
  <si>
    <t>A-历下-天华宾馆-天华宾馆</t>
  </si>
  <si>
    <t>A-历下-进出口加工区西北-进出口加工区东北</t>
  </si>
  <si>
    <t>A-历下-进出口加工区西北-港源新居</t>
  </si>
  <si>
    <t>A-市中-中铁十四局-市中中铁十四局</t>
  </si>
  <si>
    <t>A-历下-冶金宾馆-老乡村</t>
  </si>
  <si>
    <t>A-历下-冶金宾馆-格林豪泰酒店文化东路店</t>
  </si>
  <si>
    <t>A-历下-海辰大厦-海辰大厦</t>
  </si>
  <si>
    <t>A-历下-体育学院西北-建筑大学北</t>
  </si>
  <si>
    <t>A-历下-体育学院西北-体育学院西北</t>
  </si>
  <si>
    <t>A-历城-孙村李家寨-孙村李家寨</t>
  </si>
  <si>
    <t>A-章丘-章丘西琅沟-西琅沟</t>
  </si>
  <si>
    <t>A-历城-兴泉大酒店-兴泉大酒店</t>
  </si>
  <si>
    <t>A-历城-黄台大酒店-舜天医疗院北</t>
  </si>
  <si>
    <t>A-历城-黄台大酒店-黄台大酒店</t>
  </si>
  <si>
    <t>A-历城-济南43中-济南43中</t>
  </si>
  <si>
    <t>A-历下-银座新天地-银座新天地</t>
  </si>
  <si>
    <t>A-历城-化纤厂北-化纤厂北</t>
  </si>
  <si>
    <t>A-历下-教育大厦-教育大厦</t>
  </si>
  <si>
    <t>A-章丘-章丘枣园东-枣园东</t>
  </si>
  <si>
    <t>A-历城-谢家屯-谢家屯</t>
  </si>
  <si>
    <t>A-历城-东港印务-山大北路东港印务</t>
  </si>
  <si>
    <t>A-历城-青干院东校-青干院东校学生公寓</t>
  </si>
  <si>
    <t>A-历下-北胡-南湖社区15号楼</t>
  </si>
  <si>
    <t>A-历城-郭店-郭店</t>
  </si>
  <si>
    <t>A-历城-青干院东校-青干院东校试验楼</t>
  </si>
  <si>
    <t>A-历城-张马屯-张马屯</t>
  </si>
  <si>
    <t>A-历城-济钢宾馆-济钢宾馆</t>
  </si>
  <si>
    <t>A-历城-石岛大酒店-石岛大酒店</t>
  </si>
  <si>
    <t>A-历城-济钢商厦-济钢商厦</t>
  </si>
  <si>
    <t>A-历城-南全福小区-南全福小区</t>
  </si>
  <si>
    <t>A-历城-工会学院-工会学院</t>
  </si>
  <si>
    <t>A-历下-嘉和明珠-和平路东头</t>
  </si>
  <si>
    <t>A-历下-嘉和明珠-嘉和明珠</t>
  </si>
  <si>
    <t>A-历下-食品检验站-食品检验站</t>
  </si>
  <si>
    <t>A-历城-化纤路南首-化纤路南首</t>
  </si>
  <si>
    <t>A-市中-兴隆庄-兴隆庄</t>
  </si>
  <si>
    <t>A-历城-小龙堂-小龙堂立交南</t>
  </si>
  <si>
    <t>A-历城-小龙堂-西小龙堂</t>
  </si>
  <si>
    <t>A-天桥-大通五金-蒙古王火锅（大通五金）</t>
  </si>
  <si>
    <t>A-天桥-居然之家北园店-居然之家北园店</t>
  </si>
  <si>
    <t>A-历城-快乐电玩城-良固大厦</t>
  </si>
  <si>
    <t>A-历城-快乐电玩城-快乐电玩城</t>
  </si>
  <si>
    <t>A-历城-东源宾馆-东源宾馆</t>
  </si>
  <si>
    <t>A-历下-中铁财富中心-中铁汇苑</t>
  </si>
  <si>
    <t>A-历城-洪兴大厦-洪兴大厦</t>
  </si>
  <si>
    <t>A-章丘-南涧溪-章丘三涧溪</t>
  </si>
  <si>
    <t>A-历城-三正医药-三正医药</t>
  </si>
  <si>
    <t>A-历城-章锦-章锦</t>
  </si>
  <si>
    <t>A-历下-冶金宾馆-冶金宾馆</t>
  </si>
  <si>
    <t>A-历城-塔窝-塔窝</t>
  </si>
  <si>
    <t>A-历城-裴家庄-裴家庄</t>
  </si>
  <si>
    <t>A-历城-济南职业学院-济南职业学院</t>
  </si>
  <si>
    <t>A-历城-张灵丘-张灵丘</t>
  </si>
  <si>
    <t>A-历下-惠尔宾馆-惠尔宾馆</t>
  </si>
  <si>
    <t>A-历城-黄台火车站-黄台火车站</t>
  </si>
  <si>
    <t>A-天桥-大柳行头-大柳行头</t>
  </si>
  <si>
    <t>A-历下-济汽运输-济汽运输</t>
  </si>
  <si>
    <t>A-历城-电脑城-电脑城</t>
  </si>
  <si>
    <t>A-历城-幸福柳小区-幸福柳小区</t>
  </si>
  <si>
    <t>A-历城-幸福柳小区-山东师大附中对面</t>
  </si>
  <si>
    <t>A-历城-甸柳鞋城-甸柳鞋城</t>
  </si>
  <si>
    <t>A-章丘-章丘黄土崖-诺贝尔城</t>
  </si>
  <si>
    <t>A-章丘-章丘黄土崖-章丘翡翠东郡5号楼</t>
  </si>
  <si>
    <t>A-章丘-章丘王中村-章丘明水王东村</t>
  </si>
  <si>
    <t>A-章丘-章丘徘徊村-章丘埠村太平</t>
  </si>
  <si>
    <t>A-历城-小龙堂-公路技师学院</t>
  </si>
  <si>
    <t>A-历城-三利公司-三利公司</t>
  </si>
  <si>
    <t>A-历下-新龙大厦-新馨家园</t>
  </si>
  <si>
    <t>A-历下-测绘局-测绘局</t>
  </si>
  <si>
    <t>A-历下-轻工业学校-轻工业学校</t>
  </si>
  <si>
    <t>A-市中-齐鲁国际大厦-新大新</t>
  </si>
  <si>
    <t>A-历下-电信办公楼-电信办公楼</t>
  </si>
  <si>
    <t>A-天桥-金行宾馆-金行宾馆</t>
  </si>
  <si>
    <t>A-历城-西顿邱-西顿邱</t>
  </si>
  <si>
    <t>A-历城-港沟-港沟</t>
  </si>
  <si>
    <t>A-历下-新孟家-新孟家</t>
  </si>
  <si>
    <t>A-历下-口腔医院-口腔医院</t>
  </si>
  <si>
    <t>A-历城-历山宾馆-历山宾馆</t>
  </si>
  <si>
    <t>A-历城-历山宾馆-军区招待所</t>
  </si>
  <si>
    <t>A-章丘-章丘龙山镇-章丘龙山镇</t>
  </si>
  <si>
    <t>A-历城-黄泰集团-黄泰集团</t>
  </si>
  <si>
    <t>A-济阳-济阳徐家-济阳徐家</t>
  </si>
  <si>
    <t>A-历城-历城检察院-西周小区</t>
  </si>
  <si>
    <t>A-历下-山大路-山大路</t>
  </si>
  <si>
    <t>A-历城-遥墙中学-遥墙中学</t>
  </si>
  <si>
    <t>A-历城-蔬菜技术-蔬菜技术</t>
  </si>
  <si>
    <t>A-历下-荆山村-正大城市花园</t>
  </si>
  <si>
    <t>A-历下-大汉峪-大汉峪</t>
  </si>
  <si>
    <t>A-历城-济南绿诺生物-济南绿诺生物</t>
  </si>
  <si>
    <t>A-历下-半山坡-省委组织部培训中心</t>
  </si>
  <si>
    <t>A-历城-柳埠西-柳埠西</t>
  </si>
  <si>
    <t>A-章丘-章丘徐河-章丘徐河</t>
  </si>
  <si>
    <t>A-历下-学府大酒店-学府大酒店</t>
  </si>
  <si>
    <t>A-章丘-章丘龙山大观镇-章丘龙山</t>
  </si>
  <si>
    <t>A-章丘-章丘西沟头-章丘西沟头</t>
  </si>
  <si>
    <t>A-历下-邮政生产楼-邮政生产楼</t>
  </si>
  <si>
    <t>A-商河-商河贾庄-贾庄</t>
  </si>
  <si>
    <t>A-济阳-济阳稍门-稍门</t>
  </si>
  <si>
    <t>A-章丘-章丘枣园-章丘枣园</t>
  </si>
  <si>
    <t>A-历城-北河套-北河套</t>
  </si>
  <si>
    <t>A-章丘-章丘枣园镇精神病医院-章丘枣园镇精神病院</t>
  </si>
  <si>
    <t>A-章丘-章丘抬头河-抬头河西北</t>
  </si>
  <si>
    <t>A-章丘-章丘抬头河-章丘抬头河</t>
  </si>
  <si>
    <t>A-章丘-章丘文祖-章丘文祖</t>
  </si>
  <si>
    <t>A-章丘-章丘徘徊村-徘徊村</t>
  </si>
  <si>
    <t>A-历下-乐山小区-齐鲁医院</t>
  </si>
  <si>
    <t>A-历城-港沟镇教师公寓-港沟村委南</t>
  </si>
  <si>
    <t>A-章丘-章丘力诺医药-章丘老四中</t>
  </si>
  <si>
    <t>A-章丘-章丘东埠村-章丘埠村</t>
  </si>
  <si>
    <t>A-章丘-章丘辛达摩托-枣园辛达摩托车配件厂</t>
  </si>
  <si>
    <t>A-章丘-章丘南涧溪-章丘技师学院东南</t>
  </si>
  <si>
    <t>A-济阳-济阳县人民医院-济阳供电公司变电区</t>
  </si>
  <si>
    <t>A-历下-核电-泉舜酒家</t>
  </si>
  <si>
    <t>A-历下-山东广联-玉顶山西</t>
  </si>
  <si>
    <t>A-历下-洪山-洪山</t>
  </si>
  <si>
    <t>A-历下-教育大厦-华康工艺</t>
  </si>
  <si>
    <t>A-历城-殷陈村北-济钢中学西</t>
  </si>
  <si>
    <t>A-历城-东河北-荷花路与机场路交口东</t>
  </si>
  <si>
    <t>A-历城-东河北-遥墙东</t>
  </si>
  <si>
    <t>A-历下-教育大厦-东关大街人民商场</t>
  </si>
  <si>
    <t>A-历下-东城烧鹅仔-茂岭印象</t>
  </si>
  <si>
    <t>A-历下-消防支队-消防支队</t>
  </si>
  <si>
    <t>A-历城-孙村-历城孙村</t>
  </si>
  <si>
    <t>A-历城-升官小区-升官小区</t>
  </si>
  <si>
    <t>A-历下-华能大厦-华能大厦</t>
  </si>
  <si>
    <t>A-历城-冷水沟-冷水沟</t>
  </si>
  <si>
    <t>A-章丘-章丘西石河-西石河</t>
  </si>
  <si>
    <t>A-章丘-西琅沟-章丘丰汇</t>
  </si>
  <si>
    <t>A-历下-核电-闵子骞路桃源大酒店</t>
  </si>
  <si>
    <t>A-章丘-杨胡-杨胡公寓西</t>
  </si>
  <si>
    <t>A-章丘-杨胡-章丘马可波罗对面</t>
  </si>
  <si>
    <t>A-历城-王舍人村委-蟠龙山</t>
  </si>
  <si>
    <t>A-章丘-章丘西琅沟-泰王水世界</t>
  </si>
  <si>
    <t>A-章丘-章丘西琅沟-章丘亿天水务</t>
  </si>
  <si>
    <t>A-章丘-章丘浅井-明水浅井南</t>
  </si>
  <si>
    <t>A-章丘-章丘浅井-浅井</t>
  </si>
  <si>
    <t>A-商河-商河东-商河联通公司</t>
  </si>
  <si>
    <t>A-章丘-章丘宋李福-宋李福庄</t>
  </si>
  <si>
    <t>A-商河-商河钱铺-商河钱铺</t>
  </si>
  <si>
    <t>A-历城-刘家峪-刘家峪</t>
  </si>
  <si>
    <t>A-历城-十里堡-十里堡南</t>
  </si>
  <si>
    <t>A-济阳-济阳孙耿-济阳孙耿</t>
  </si>
  <si>
    <t>A-济阳-济阳二太平-济阳二太平</t>
  </si>
  <si>
    <t>A-章丘-辛达摩托-章丘后斜村东北角</t>
  </si>
  <si>
    <t>A-历下-中铁财智中心-银荷大厦C座</t>
  </si>
  <si>
    <t>A-历下-中铁财智中心-燕山新居东南</t>
  </si>
  <si>
    <t>A-历城-十里堡-五里堂</t>
  </si>
  <si>
    <t>A-商河-商河钱铺北-温泉国际小镇北</t>
  </si>
  <si>
    <t>A-商河-商河钱铺北-钱铺北</t>
  </si>
  <si>
    <t>A-商河-商河岳桥-商河岳桥</t>
  </si>
  <si>
    <t>A-历城-西顿邱-残疾人康复中心</t>
  </si>
  <si>
    <t>A-历城-西顿邱-玉水经贸</t>
  </si>
  <si>
    <t>A-历下-大陆机电-山东职业学院西校区</t>
  </si>
  <si>
    <t>A-历城-章锦-济南护理职业学院</t>
  </si>
  <si>
    <t>A-历城-章锦-卫生学校</t>
  </si>
  <si>
    <t>A-商河-商河杨庄铺-商河杨庄铺</t>
  </si>
  <si>
    <t>A-商河-商河张坊-商河张坊</t>
  </si>
  <si>
    <t>A-历城-鸭旺口-苏新村</t>
  </si>
  <si>
    <t>A-历下-山师大-山师大</t>
  </si>
  <si>
    <t>A-济阳-济阳姚集-济阳姚集</t>
  </si>
  <si>
    <t>A-历下-轻工业学校-政法学院惠嘉公寓</t>
  </si>
  <si>
    <t>A-章丘-章丘公路管理局-山水泉城北城18号楼</t>
  </si>
  <si>
    <t>A-章丘-章丘公路管理局-章丘山水泉城北区</t>
  </si>
  <si>
    <t>A-商河-商河牛堡-商河牛堡</t>
  </si>
  <si>
    <t>A-商河-商河牛堡-商河牛堡前街</t>
  </si>
  <si>
    <t>A-济阳-济阳六一农场-济阳六一农场</t>
  </si>
  <si>
    <t>A-商河-商河怀仁-怀仁镇</t>
  </si>
  <si>
    <t>A-章丘-枣园精神病院-枣园小义田</t>
  </si>
  <si>
    <t>A-历下-教育大厦-历山路速8酒店</t>
  </si>
  <si>
    <t>A-章丘-章丘公路局-章丘公路局</t>
  </si>
  <si>
    <t>A-历下-银座花园-龙景苑</t>
  </si>
  <si>
    <t>A-历城-高而-高而</t>
  </si>
  <si>
    <t>A-商河-商河赵奎元-赵魁元</t>
  </si>
  <si>
    <t>A-章丘-章丘国税-章丘国税</t>
  </si>
  <si>
    <t>A-历下-银座花园-舜兴东方花园</t>
  </si>
  <si>
    <t>A-商河-商河东-商河二中</t>
  </si>
  <si>
    <t>A-商河-西常庄-西常庄</t>
  </si>
  <si>
    <t>A-历城-化纤厂北-星河工业园科苑北区</t>
  </si>
  <si>
    <t>A-历城-炼油厂-济南炼油厂</t>
  </si>
  <si>
    <t>A-历下-东城烧鹅仔-东城烧鹅仔</t>
  </si>
  <si>
    <t>A-商河-商河刘天玉-商河刘天玉</t>
  </si>
  <si>
    <t>A-商河-商河魏集-魏集</t>
  </si>
  <si>
    <t>A-章丘-章丘银座家悦-章丘银座佳悦大酒店</t>
  </si>
  <si>
    <t>A-历城-建鑫大厦-建鑫大厦</t>
  </si>
  <si>
    <t>A-历城-彩石-商职学院2号楼</t>
  </si>
  <si>
    <t>A-历城-鑫都大厦-鑫都大厦</t>
  </si>
  <si>
    <t>A-历城-虎头崖-虎头崖</t>
  </si>
  <si>
    <t>A-章丘-章丘徐河-章丘普集孙赵</t>
  </si>
  <si>
    <t>A-商河-商河东-商河尚河丽景</t>
  </si>
  <si>
    <t>A-历城-彩石-商职学院7号楼</t>
  </si>
  <si>
    <t>A-章丘-池子头-章丘普集西</t>
  </si>
  <si>
    <t>A-历下-兴泉大酒店-公交公司三层楼</t>
  </si>
  <si>
    <t>A-历下-兴泉大酒店-公交公司科苑北</t>
  </si>
  <si>
    <t>A-济阳-济阳六一二分厂-济阳六一二分厂</t>
  </si>
  <si>
    <t>A-济阳-济阳张仙寨-济阳张仙寨</t>
  </si>
  <si>
    <t>A-商河-商河电视台-商河一建建筑公司</t>
  </si>
  <si>
    <t>A-商河-商河东-文汇花园5号楼</t>
  </si>
  <si>
    <t>A-商河-商河东-商河名顺纺织南</t>
  </si>
  <si>
    <t>A-历城-新徐印象-花园路与开拓路</t>
  </si>
  <si>
    <t>A-历城-建筑大学-建大花园</t>
  </si>
  <si>
    <t>A-济阳-济阳崔寨煤矿-济阳崔寨煤矿</t>
  </si>
  <si>
    <t>A-历城-公安训练基地-公安训练基地</t>
  </si>
  <si>
    <t>A-商河-商河钱铺北-商河钱铺移动</t>
  </si>
  <si>
    <t>A-商河-商河东-柳行村</t>
  </si>
  <si>
    <t>A-章丘-章丘城角头-毕扬村西北</t>
  </si>
  <si>
    <t>A-章丘-章丘城角头-章丘城角头</t>
  </si>
  <si>
    <t>A-济阳-济阳嘉泽商务宾馆-济阳三发舜鑫苑</t>
  </si>
  <si>
    <t>A-历城-大南营-西营工商局</t>
  </si>
  <si>
    <t>A-历城-大南营-大南营</t>
  </si>
  <si>
    <t>A-商河-商河工业园-商河工业园</t>
  </si>
  <si>
    <t>A-历下-银座花园-历下中井</t>
  </si>
  <si>
    <t>A-章丘-章丘技师学院-技师学院</t>
  </si>
  <si>
    <t>A-历下-正达物流鸿腾宾馆-正达物流鸿腾宾馆</t>
  </si>
  <si>
    <t>A-章丘-章丘长青-长青</t>
  </si>
  <si>
    <t>A-章丘-章丘龙山大城后-龙山办事处大城后</t>
  </si>
  <si>
    <t>A-历下-奥龙观邸-东荷苑东南山坡</t>
  </si>
  <si>
    <t>A-历下-奥龙观邸-奥龙观邸9号楼</t>
  </si>
  <si>
    <t>A-历下-奥龙观邸-龙洞隧道东小区东山坡</t>
  </si>
  <si>
    <t>A-历下-奥龙观邸-奥龙观邸8号楼</t>
  </si>
  <si>
    <t>A-历下-新孟家-西蒋峪北</t>
  </si>
  <si>
    <t>A-历下-新孟家-颐馨苑</t>
  </si>
  <si>
    <t>A-商河-商河赵奎元-殷巷</t>
  </si>
  <si>
    <t>A-历城-鸭旺口-鸭旺口</t>
  </si>
  <si>
    <t>A-章丘-章丘月宫村-埠村长青</t>
  </si>
  <si>
    <t>A-章丘-章丘月宫村-章丘兴旺庄南</t>
  </si>
  <si>
    <t>A-章丘-章丘官庄-章丘官庄</t>
  </si>
  <si>
    <t>A-历下-建筑大学-建筑大学外文楼</t>
  </si>
  <si>
    <t>A-章丘-章丘牛推一村-章丘牛推一村</t>
  </si>
  <si>
    <t>A-章丘-宋李福-翡翠东郡南区</t>
  </si>
  <si>
    <t>A-章丘-宋李福-碧桂园凤凰城</t>
  </si>
  <si>
    <t>A-商河-商河电视台-滨河路与富民路交叉口</t>
  </si>
  <si>
    <t>A-历城-路家庄-赫德门窗厂</t>
  </si>
  <si>
    <t>A-历下-李家塘-水帘峡</t>
  </si>
  <si>
    <t>A-历下-李家塘-李家塘</t>
  </si>
  <si>
    <t>A-商河-商河赵奎元-赵奎元北</t>
  </si>
  <si>
    <t>A-商河-张坊-张坊敬老院</t>
  </si>
  <si>
    <t>A-商河-商河贾庄-商河刘染坊</t>
  </si>
  <si>
    <t>A-历城-西坞-黑龙峪东</t>
  </si>
  <si>
    <t>A-历城-西坞-河西村</t>
  </si>
  <si>
    <t>A-济阳-济阳回河-济阳回河</t>
  </si>
  <si>
    <t>A-商河-玉皇庙商业街-玉皇庙公园</t>
  </si>
  <si>
    <t>A-历城-方家庄-巨野河李家寨</t>
  </si>
  <si>
    <t>A-历城-方家庄-辛庄</t>
  </si>
  <si>
    <t>A-历城-兴泉大酒店-历城双语南</t>
  </si>
  <si>
    <t>A-历城-兴泉大酒店-东方花园</t>
  </si>
  <si>
    <t>A-济阳-济阳孙大庄-济阳青宁联通</t>
  </si>
  <si>
    <t>A-历城-东河北-东河北</t>
  </si>
  <si>
    <t>A-章丘-章丘池子头-池子头</t>
  </si>
  <si>
    <t>A-章丘-章丘池子头-章丘普集池子头移动</t>
  </si>
  <si>
    <t>A-商河-商河韩庙-商河韩庙</t>
  </si>
  <si>
    <t>A-历城-玉龙-玉龙</t>
  </si>
  <si>
    <t>A-商河-商河沙河-商河沙河</t>
  </si>
  <si>
    <t>A-历城-升官小区-科创路好乐星KTV南</t>
  </si>
  <si>
    <t>A-历城-升官小区-孙村东北</t>
  </si>
  <si>
    <t>A-章丘-章丘龙山大观-章丘杲家村南</t>
  </si>
  <si>
    <t>A-济阳-济阳索庙-济阳索庙</t>
  </si>
  <si>
    <t>A-济阳-济阳垛石-济阳垛石联通</t>
  </si>
  <si>
    <t>A-商河-商河钱铺北-武夷山小区东南</t>
  </si>
  <si>
    <t>A-商河-商河钱铺北-商河钱铺汽车城</t>
  </si>
  <si>
    <t>A-历城-塔窝-彩石三泉峪</t>
  </si>
  <si>
    <t>A-历下-沁园新居-沁园新居</t>
  </si>
  <si>
    <t>A-历下-扳倒井-晨龙山庄</t>
  </si>
  <si>
    <t>A-济阳-济阳唐庙-济阳唐庙</t>
  </si>
  <si>
    <t>A-济阳-济阳徐家-济阳崔寨联通</t>
  </si>
  <si>
    <t>A-历下-化纤路南首-高新时代假日酒店</t>
  </si>
  <si>
    <t>A-商河-商河胡集-商河胡集西王粮所</t>
  </si>
  <si>
    <t>A-商河-商河胡集-商河胡集苏家</t>
  </si>
  <si>
    <t>A-章丘-章丘龙山镇-章丘东省村北</t>
  </si>
  <si>
    <t>A-商河-商河胡集-商河胡集十字街</t>
  </si>
  <si>
    <t>A-历城-周靳郭新苑东-太平石材市场</t>
  </si>
  <si>
    <t>A-历城-西坞-坞西村</t>
  </si>
  <si>
    <t>A-历城-临港-大孙家</t>
  </si>
  <si>
    <t>A-商河-商河赵奎元-商河殷巷花园马</t>
  </si>
  <si>
    <t>A-历城-协和学院南-郭店山前小区南</t>
  </si>
  <si>
    <t>A-历城-保税区西-邢村立交西</t>
  </si>
  <si>
    <t>A-历城-小龙堂-孙村立交</t>
  </si>
  <si>
    <t>A-商河-玉皇庙商业街-玉皇庙力诺</t>
  </si>
  <si>
    <t>A-历城-章锦西北-有兰峪村北</t>
  </si>
  <si>
    <t>A-历城-章锦西北-有兰峪</t>
  </si>
  <si>
    <t>A-济阳-济阳孙大村-济阳崔寨立交东</t>
  </si>
  <si>
    <t>A-历城-历城唐王-张安村</t>
  </si>
  <si>
    <t>A-历城-历城唐王-历城唐王</t>
  </si>
  <si>
    <t>A-历城-王舍人村委-王舍人华联超市南住宅</t>
  </si>
  <si>
    <t>A-历下-卢家寨-中车集团移动</t>
  </si>
  <si>
    <t>A-历下-金马大厦-金马大厦</t>
  </si>
  <si>
    <t>A-章丘-章丘龙山镇-章丘抬头河村东</t>
  </si>
  <si>
    <t>A-历城-小龙堂-孙村青啤</t>
  </si>
  <si>
    <t>A-章丘-章丘县委-章丘县（汽运五队）</t>
  </si>
  <si>
    <t>A-历下-历山宾馆-泉城新时代</t>
  </si>
  <si>
    <t>A-济阳-济阳官坊-洼里王</t>
  </si>
  <si>
    <t>A-济阳-济阳官坊-S239与S249交叉口</t>
  </si>
  <si>
    <t>A-章丘-王侯里-王候里</t>
  </si>
  <si>
    <t>A-历城-龙湾-龙湾</t>
  </si>
  <si>
    <t>A-历城-龙湾-西营南龙湾</t>
  </si>
  <si>
    <t>A-天桥-玛博伦环保-翡翠外滩9号楼</t>
  </si>
  <si>
    <t>A-天桥-玛博伦环保-玛博伦环保</t>
  </si>
  <si>
    <t>A-历城-白谷堆-铁道学院西</t>
  </si>
  <si>
    <t>A-章丘-章丘贺套村-章丘贺套</t>
  </si>
  <si>
    <t>A-商河-商河齐鲁水郡-商河正南</t>
  </si>
  <si>
    <t>A-商河-商河郑路-商河郑路中学西北</t>
  </si>
  <si>
    <t>A-历城-港沟镇教师公寓-鑫宇建材</t>
  </si>
  <si>
    <t>A-历下-十方-山大能效研究评估中心</t>
  </si>
  <si>
    <t>A-历城-龙奥九号-舜华南路与龙奥北路交叉口</t>
  </si>
  <si>
    <t>A-商河-商河齐鲁水郡-商河新华书店</t>
  </si>
  <si>
    <t>A-历城-青干院东山坡-力诺东</t>
  </si>
  <si>
    <t>A-历城-青干院东山坡-力诺科技园东</t>
  </si>
  <si>
    <t>A-商河-商河钱铺北-钱铺东铺</t>
  </si>
  <si>
    <t>A-章丘-枣园精神病医院-枣园面粉厂</t>
  </si>
  <si>
    <t>A-历城-白谷堆-孙村马头山</t>
  </si>
  <si>
    <t>A-历城-白谷堆-历城456公司</t>
  </si>
  <si>
    <t>A-历城-东枣园-埠东村北</t>
  </si>
  <si>
    <t>A-历城-东枣园-孙村标志服厂</t>
  </si>
  <si>
    <t>A-济阳-济阳徐家庙-济阳徐家庙</t>
  </si>
  <si>
    <t>A-济阳-济阳曲堤-三教</t>
  </si>
  <si>
    <t>A-历城-小许家立交-小许家立交</t>
  </si>
  <si>
    <t>A-历城-唐王-王家坡村西北</t>
  </si>
  <si>
    <t>A-历城-北车风电办公楼-南顿邱南山坡</t>
  </si>
  <si>
    <t>A-历城-北车风电办公楼-孙村浪潮</t>
  </si>
  <si>
    <t>A-历城-北车风电办公楼-东顿邱西</t>
  </si>
  <si>
    <t>A-济阳-济阳孙耿-孙耿西街</t>
  </si>
  <si>
    <t>A-章丘-章丘党校西南-章丘党校西南</t>
  </si>
  <si>
    <t>A-历城-郭家-郭家</t>
  </si>
  <si>
    <t>A-济阳-济阳曲堤-济阳曲堤西街</t>
  </si>
  <si>
    <t>A-章丘-章丘三德范-三德范村西</t>
  </si>
  <si>
    <t>A-章丘-章丘三德范-三德范</t>
  </si>
  <si>
    <t>A-商河-商河韩庙-商河韩庙中学</t>
  </si>
  <si>
    <t>A-商河-商河常庄-常庄</t>
  </si>
  <si>
    <t>A-济阳-济阳曲堤-姜集</t>
  </si>
  <si>
    <t>A-历城-周靳郭新苑东-泰圣源物流</t>
  </si>
  <si>
    <t>A-济阳-济阳曲堤-济阳曲堤</t>
  </si>
  <si>
    <t>A-历城-北车风电办公楼-烟厂包装公司</t>
  </si>
  <si>
    <t>A-历城-北车风电办公楼-孙村法因数控</t>
  </si>
  <si>
    <t>A-商河-商河齐鲁水郡-商河御泉名城西</t>
  </si>
  <si>
    <t>A-历城-鸭旺口-大张庄村东</t>
  </si>
  <si>
    <t>A-章丘-章丘于家庄-章丘于家庄</t>
  </si>
  <si>
    <t>A-商河-商河龙桑寺-商河龙桑寺西</t>
  </si>
  <si>
    <t>A-历城-周靳郭新苑东-王舍人张马屯移动</t>
  </si>
  <si>
    <t>A-历城-白谷堆-鸡山村天丰网吧</t>
  </si>
  <si>
    <t>A-历城-白谷堆-山东财经大学圣井校区东</t>
  </si>
  <si>
    <t>A-历城-白谷堆- 山庄村</t>
  </si>
  <si>
    <t>A-商河-商河龙桑寺-龙桑寺</t>
  </si>
  <si>
    <t>A-历城-韩仓小区北-韩仓小区北</t>
  </si>
  <si>
    <t>A-市中-矿村-涝坡</t>
  </si>
  <si>
    <t>A-历城-郭店-冶金技师学院南</t>
  </si>
  <si>
    <t>A-历城-郭店-郭店锦平小区</t>
  </si>
  <si>
    <t>A-市中-矿村-矿村东</t>
  </si>
  <si>
    <t>A-章丘-章丘曹范-章丘曹范</t>
  </si>
  <si>
    <t>A-章丘-章丘翟家庄-章丘翟家庄</t>
  </si>
  <si>
    <t>A-章丘-章丘牛推一村-章丘明水吕家</t>
  </si>
  <si>
    <t>A-济阳-济阳母局-济阳六福商业街</t>
  </si>
  <si>
    <t>A-历下-化纤路南首-环保科技园西南</t>
  </si>
  <si>
    <t>A-历下-化纤路南首-丁家庄325号</t>
  </si>
  <si>
    <t>A-济阳-济阳孙大村-崔寨镇史坞</t>
  </si>
  <si>
    <t>A-历城-历城区吉利汽车-历城区吉利汽车</t>
  </si>
  <si>
    <t>A-历城-东泉泸-东泉泸</t>
  </si>
  <si>
    <t>A-历城-西坞-西坞</t>
  </si>
  <si>
    <t>A-济阳-济阳店子-济北王李家</t>
  </si>
  <si>
    <t>A-济阳-济阳店子-济阳店子</t>
  </si>
  <si>
    <t>A-章丘-章丘城建管理-明珠东区二期</t>
  </si>
  <si>
    <t>A-历城-历城高二-历城高二</t>
  </si>
  <si>
    <t>A-历城-韩仓小区北-济钢铁路南</t>
  </si>
  <si>
    <t>A-历城-十里堡-郭店职业学院东塔</t>
  </si>
  <si>
    <t>A-历城-安发汽修厂-安发汽修厂</t>
  </si>
  <si>
    <t>A-历城-青干院东山坡-百合园林大棚北</t>
  </si>
  <si>
    <t>A-章丘-章丘牛推一村-章丘种子公司东</t>
  </si>
  <si>
    <t>A-历城-历城高二-高新区刘海</t>
  </si>
  <si>
    <t>A-历城-协和学院南-郭店协和学院餐厅</t>
  </si>
  <si>
    <t>A-历城-协和学院南-郭店协和移动</t>
  </si>
  <si>
    <t>A-章丘-章丘水寨-章丘水寨化肥厂</t>
  </si>
  <si>
    <t>A-历下-荆山村-黄金99华府</t>
  </si>
  <si>
    <t>A-历下-艺高学苑-环山盛景6号楼</t>
  </si>
  <si>
    <t>A-历下-艺高学苑-军休六所</t>
  </si>
  <si>
    <t>A-章丘-章丘绣惠-章丘绣惠北关</t>
  </si>
  <si>
    <t>A-历下-新龙大厦-留学生创业园</t>
  </si>
  <si>
    <t>A-历下-新龙大厦-东新热电</t>
  </si>
  <si>
    <t>A-章丘-章丘龙山大观-章丘丁家村</t>
  </si>
  <si>
    <t>A-济阳-济阳垛石-济阳玉皇庙联通</t>
  </si>
  <si>
    <t>A-章丘-章丘宁家埠-章丘刘家道村南</t>
  </si>
  <si>
    <t>A-历下-教育大厦-泉馨居</t>
  </si>
  <si>
    <t>A-济阳-济阳黄河河务局-济阳老交通局</t>
  </si>
  <si>
    <t>A-历城-白谷堆-铁职西北</t>
  </si>
  <si>
    <t>A-历城-白谷堆-白谷堆北</t>
  </si>
  <si>
    <t>A-历城-新龙大厦-祥泰森林河湾</t>
  </si>
  <si>
    <t>A-历下-大汉峪-小汉峪</t>
  </si>
  <si>
    <t>A-历城-西顿邱-世纪大道</t>
  </si>
  <si>
    <t>A-章丘-章丘白云湖-章丘白云湖风景区</t>
  </si>
  <si>
    <t>A-章丘-章丘小坡-北留村北</t>
  </si>
  <si>
    <t>A-章丘-章丘耿家-章丘耿家</t>
  </si>
  <si>
    <t>A-历下-广播电视大学-义和庄</t>
  </si>
  <si>
    <t>A-历下-广播电视大学-荣和驾校</t>
  </si>
  <si>
    <t>A-章丘-章丘耿家-章丘小坡</t>
  </si>
  <si>
    <t>A-历城-王舍人村委-王舍人局移动</t>
  </si>
  <si>
    <t>A-商河-展家-展家</t>
  </si>
  <si>
    <t>A-历下-林景山庄西山坡-经十路与雪山路交口广告牌</t>
  </si>
  <si>
    <t>A-历下-林景山庄西山坡-高新凤山路中段</t>
  </si>
  <si>
    <t>A-济阳-济阳仁风-济阳仁风</t>
  </si>
  <si>
    <t>A-章丘-章丘黄河-黄河</t>
  </si>
  <si>
    <t>A-历下-大陆机电-齐鲁软件学院北山坡</t>
  </si>
  <si>
    <t>A-章丘-章丘枣园-圣园社区</t>
  </si>
  <si>
    <t>A-历城-青干院东校-双安仪器仪表公司</t>
  </si>
  <si>
    <t>A-历城-玛博伦环保-翡翠外滩售楼处南</t>
  </si>
  <si>
    <t>A-章丘-章丘曹范-章丘曹范于家沟</t>
  </si>
  <si>
    <t>A-历下-珠宝交易中心-开元隧道东</t>
  </si>
  <si>
    <t>A-历下-银座花园-荷兰庄园东山坡</t>
  </si>
  <si>
    <t>A-章丘-章丘禹家-禹家</t>
  </si>
  <si>
    <t>A-历城-燕棚窝-燕棚窝</t>
  </si>
  <si>
    <t>A-济阳-济阳嘉泽宾馆-济北开发领秀城2号楼</t>
  </si>
  <si>
    <t>A-历下-进出口加工区西北-保税区环保研究所西北</t>
  </si>
  <si>
    <t>A-历下-教育大厦-明湖天地</t>
  </si>
  <si>
    <t>A-章丘-章丘普集-章丘普集</t>
  </si>
  <si>
    <t>A-历城-青干院东校-港西立交东</t>
  </si>
  <si>
    <t>A-历城-青干院东校-火炬东第东南</t>
  </si>
  <si>
    <t>A-济阳-济阳官坊-济阳杜家</t>
  </si>
  <si>
    <t>A-济阳-济阳官坊-官坊</t>
  </si>
  <si>
    <t>A-历下-新孟家-海尔绿城百合东路054路灯杆</t>
  </si>
  <si>
    <t>A-历下-新孟家-海尔绿城百合东路057路灯杆</t>
  </si>
  <si>
    <t>A-章丘-章丘王中村-百脉泉酒厂</t>
  </si>
  <si>
    <t>A-章丘-章丘王中村-章丘利民制药车间</t>
  </si>
  <si>
    <t>A-历城-西顿邱-孙村高二东</t>
  </si>
  <si>
    <t>A-历城-西顿邱-唐冶世纪大道</t>
  </si>
  <si>
    <t>A-历下-新孟家-步步高</t>
  </si>
  <si>
    <t>A-历城-鸭旺口-遥墙马家村东南</t>
  </si>
  <si>
    <t>A-历下-东源宾馆-甸柳新村二区</t>
  </si>
  <si>
    <t>A-历下-东源宾馆-铁院大厦</t>
  </si>
  <si>
    <t>A-天桥-远洋诺尔-姜仔鸭酒店</t>
  </si>
  <si>
    <t>A-历城-跑马岭-跑马岭</t>
  </si>
  <si>
    <t>A-济阳-济阳县府-济阳县府</t>
  </si>
  <si>
    <t>A-历城-塔窝-玉龙东</t>
  </si>
  <si>
    <t>A-历城-历城遥墙-历城遥墙</t>
  </si>
  <si>
    <t>A-历城-郭店-郭店西钢厂烟囱南侧</t>
  </si>
  <si>
    <t>A-历下-锦屏家园-龙鼎大道上消防队大楼西北山坡</t>
  </si>
  <si>
    <t>A-章丘-章丘文祖青野-文祖三槐树</t>
  </si>
  <si>
    <t>A-章丘-章丘文祖青野-章丘文祖三棵树</t>
  </si>
  <si>
    <t>A-历城-沙河二村-沙河二村南</t>
  </si>
  <si>
    <t>A-历城-沙河二村-沙河二村</t>
  </si>
  <si>
    <t>A-济阳-济阳黄河河务局-美洁污水处理厂</t>
  </si>
  <si>
    <t>A-济阳-济阳黄河河务局-济阳黄河河务局</t>
  </si>
  <si>
    <t>A-历下-沁园新居-中海紫御东郡</t>
  </si>
  <si>
    <t>A-章丘-章丘刁镇王三村-刁镇东</t>
  </si>
  <si>
    <t>A-历城-锦平西南-锦平西南</t>
  </si>
  <si>
    <t>A-历城-张灵丘-郭店彭庄</t>
  </si>
  <si>
    <t>A-章丘-章丘辛达摩托-章丘后枣园</t>
  </si>
  <si>
    <t>A-历城-十里堡-中铁十局制梁项目部</t>
  </si>
  <si>
    <t>A-历下-新徐印象-徐家社区</t>
  </si>
  <si>
    <t>A-章丘-章丘文祖青野-大寨</t>
  </si>
  <si>
    <t>A-济阳-济阳县府西北-浏阳正安路</t>
  </si>
  <si>
    <t>A-济阳-济阳县府西北-洼里王西</t>
  </si>
  <si>
    <t>A-济阳-济阳县府西北-济阳县府西北</t>
  </si>
  <si>
    <t>A-历城-彩石-东彩石村东</t>
  </si>
  <si>
    <t>A-历城-彩石-彩石武警训练基地</t>
  </si>
  <si>
    <t>A-历下-半山坡-燕山新居</t>
  </si>
  <si>
    <t>A-章丘-章丘辛达摩托-章丘大义田庄西南角</t>
  </si>
  <si>
    <t>A-历城-协和学院南-曹家馆村南</t>
  </si>
  <si>
    <t>A-历下-电信办公楼-燕子山庄</t>
  </si>
  <si>
    <t>A-历城-临港南区-恒生伴山</t>
  </si>
  <si>
    <t>A-章丘-池子头-章丘普集焦家移动</t>
  </si>
  <si>
    <t>A-章丘-池子头-章丘焦家村南</t>
  </si>
  <si>
    <t>A-历城-合二庄村北-合二庄村北</t>
  </si>
  <si>
    <t>A-商河-商河齐鲁水郡-商河班家桥</t>
  </si>
  <si>
    <t>A-历下-沁园新居-牛旺小区</t>
  </si>
  <si>
    <t>A-历城-柳埠-柳埠</t>
  </si>
  <si>
    <t>A-商河-商河赵奎元-商河马探辉村西</t>
  </si>
  <si>
    <t>A-历城-幸福柳小区-山师幸福柳</t>
  </si>
  <si>
    <t>A-历城-幸福柳小区-济南电力医院</t>
  </si>
  <si>
    <t>A-济阳-济阳东-济阳东</t>
  </si>
  <si>
    <t>A-历城-王舍人村委-市立三院东南</t>
  </si>
  <si>
    <t>A-历城-王舍人村委-坝王路南口</t>
  </si>
  <si>
    <t>A-章丘-章丘牛牌-章丘牛牌</t>
  </si>
  <si>
    <t>A-历城-石岛大酒店-金岭汽修厂</t>
  </si>
  <si>
    <t>A-历城-石岛大酒店-七里河小区</t>
  </si>
  <si>
    <t>A-商河-商河杨庄铺-商河开发区</t>
  </si>
  <si>
    <t>A-章丘-章丘水寨-章丘日月化工厂</t>
  </si>
  <si>
    <t>A-章丘-章丘高官寨-章丘高官寨</t>
  </si>
  <si>
    <t>A-章丘-章丘水寨-章丘水寨</t>
  </si>
  <si>
    <t>A-章丘-章丘宁家埠-章丘宁家埠</t>
  </si>
  <si>
    <t>A-章丘-章丘西-章丘西</t>
  </si>
  <si>
    <t>A-章丘-章丘白云湖-章丘白云湖</t>
  </si>
  <si>
    <t>A-章丘-章丘绣惠-章丘绣惠太平</t>
  </si>
  <si>
    <t>A-章丘-章丘刁镇王三村-章丘刁镇王三村</t>
  </si>
  <si>
    <t>A-章丘-章丘靠河林-章丘靠河林</t>
  </si>
  <si>
    <t>A-历城-十里堡-郭店曹家机房</t>
  </si>
  <si>
    <t>A-章丘-章丘绣惠-章丘绣惠</t>
  </si>
  <si>
    <t>A-章丘-章丘徐河-章丘肖家村北</t>
  </si>
  <si>
    <t>A-商河-商河孙集联通-孙集</t>
  </si>
  <si>
    <t>A-历下-青龙街饭店-青龙街饭店</t>
  </si>
  <si>
    <t>A-章丘-章丘城建管理-城建管理</t>
  </si>
  <si>
    <t>A-历下-炼油厂南-鲲鹏药业</t>
  </si>
  <si>
    <t>A-历城-中铁财智中心-黄金时代</t>
  </si>
  <si>
    <t>A-章丘-章丘埠村南-井泉庄</t>
  </si>
  <si>
    <t>A-历下-东源宾馆-第一视觉美术学校</t>
  </si>
  <si>
    <t>A-历下-东源宾馆-燕山小区北区</t>
  </si>
  <si>
    <t>A-商河-商河沙河-商河沙河镇</t>
  </si>
  <si>
    <t>A-历城-甸柳商务楼-甸柳商务楼</t>
  </si>
  <si>
    <t>A-历下-省府-省府</t>
  </si>
  <si>
    <t>A-章丘-章丘小阎满-小阎满</t>
  </si>
  <si>
    <t>A-历城-孙村卢家寨-孙村卢家寨</t>
  </si>
  <si>
    <t>A-章丘-章丘白云湖-龙山辛庄村北</t>
  </si>
  <si>
    <t>A-历下-五岳俱乐部-五岳大酒店</t>
  </si>
  <si>
    <t>A-历城-方家庄-方家庄</t>
  </si>
  <si>
    <t>A-历下-银座花园-康桥逸城</t>
  </si>
  <si>
    <t>A-历城-黄泰集团-大辛庄正南</t>
  </si>
  <si>
    <t>A-历城-南宅科-南宅科</t>
  </si>
  <si>
    <t>A-章丘-章丘枣园精神病院-章丘枣园大站</t>
  </si>
  <si>
    <t>A-历城-大通五金-华福国际北</t>
  </si>
  <si>
    <t>A-历下-卓越酒店-万豪国际南头</t>
  </si>
  <si>
    <t>A-历下-轻工业学校-鲍德现代逸城</t>
  </si>
  <si>
    <t>A-济阳-济阳东-济阳榆梁</t>
  </si>
  <si>
    <t>A-济阳-济阳东-济阳云昆购物</t>
  </si>
  <si>
    <t>A-历城-卓越酒店-历山名郡B座</t>
  </si>
  <si>
    <t>A-历城-中航工业园-孙村红帆</t>
  </si>
  <si>
    <t>A-历城-中航工业园-中航工业园</t>
  </si>
  <si>
    <t>A-历城-南全福小区-德馨斋院最南侧</t>
  </si>
  <si>
    <t>A-济阳-济阳新市-济阳新市</t>
  </si>
  <si>
    <t>A-历下-十方-山东大学千佛山校区</t>
  </si>
  <si>
    <t>A-历城-张灵丘-唐城小区</t>
  </si>
  <si>
    <t>A-章丘-章丘徘徊村-山东科兴有限公司</t>
  </si>
  <si>
    <t>A-章丘-章丘徘徊村-民峰塑料公司对面</t>
  </si>
  <si>
    <t>A-章丘-章丘徘徊村-章丘承泽照明</t>
  </si>
  <si>
    <t>A-历城-济南石化-济南石化</t>
  </si>
  <si>
    <t>A-历下-华能大厦-后宰门街</t>
  </si>
  <si>
    <t>A-历城-白谷堆-海天学院北</t>
  </si>
  <si>
    <t>A-历城-白谷堆-现代学院卓雅楼</t>
  </si>
  <si>
    <t>A-历城-王舍人村委-第三医院</t>
  </si>
  <si>
    <t>A-商河-商河白桥-商河白桥</t>
  </si>
  <si>
    <t>A-历下-卓越酒店-鸿德印务</t>
  </si>
  <si>
    <t>A-历城-李家塘-四门塔景区</t>
  </si>
  <si>
    <t>A-历城-李家塘-四门塔</t>
  </si>
  <si>
    <t>A-济阳-济阳母局-济阳名门世家</t>
  </si>
  <si>
    <t>A-历下-华能大厦-大明湖超然楼</t>
  </si>
  <si>
    <t>A-历下-华能大厦-济南第五中学实验楼</t>
  </si>
  <si>
    <t>A-历城-历城看守所-历城看守所</t>
  </si>
  <si>
    <t>A-章丘-章丘城建管理-章丘东石河西</t>
  </si>
  <si>
    <t>A-市中-兴隆二村-兴隆二村</t>
  </si>
  <si>
    <t>A-历城-周靳郭新苑东-金强激光东北</t>
  </si>
  <si>
    <t>A-历城-周靳郭新苑东-周靳郭新苑东北角</t>
  </si>
  <si>
    <t>A-历下-银座花园-银座购物广场花园店</t>
  </si>
  <si>
    <t>A-历下-林业大厦-林业大厦</t>
  </si>
  <si>
    <t>A-历城-核电-高速管理局2号宿舍</t>
  </si>
  <si>
    <t>A-历城-核电-高速管理局1号宿舍</t>
  </si>
  <si>
    <t>A-历城-核电-毛家饭店</t>
  </si>
  <si>
    <t>A-商河-商河齐鲁水郡-西八里</t>
  </si>
  <si>
    <t>A-商河-商河齐鲁水郡-商河交通局</t>
  </si>
  <si>
    <t>A-历城-机场办公楼-济南飞机场办公楼</t>
  </si>
  <si>
    <t>A-商河-商河齐鲁水郡-雨润集团</t>
  </si>
  <si>
    <t>A-历城-协和学院南-郭店协和学院西</t>
  </si>
  <si>
    <t>A-历城-协和学院南-曹家馆</t>
  </si>
  <si>
    <t>A-历城-三利公司-凯贝特</t>
  </si>
  <si>
    <t>A-历下-三利公司-华阳新区</t>
  </si>
  <si>
    <t>A-商河-商河齐鲁水郡-豪门又一城</t>
  </si>
  <si>
    <t>A-商河-商河齐鲁水郡-商河温泉</t>
  </si>
  <si>
    <t>A-章丘-力诺制药-双山派出所汉唐天下</t>
  </si>
  <si>
    <t>A-章丘-力诺制药-章丘泉山逸品小区</t>
  </si>
  <si>
    <t>A-章丘-章丘南涧溪-佳兴天城广告牌</t>
  </si>
  <si>
    <t>A-历城-空翔宾馆-空翔宾馆</t>
  </si>
  <si>
    <t>A-商河-商河齐鲁水郡-商河农机局</t>
  </si>
  <si>
    <t>A-商河-商河齐鲁水郡-商河城南泰和商城</t>
  </si>
  <si>
    <t>A-商河-商河齐鲁水郡-商河嘉源逸居</t>
  </si>
  <si>
    <t>A-历城-十里堡-历城十里堡</t>
  </si>
  <si>
    <t>A-历下-环保科技园-盛福花园居委会</t>
  </si>
  <si>
    <t>A-历城-济钢最新宿舍-济钢最新宿舍</t>
  </si>
  <si>
    <t>A-章丘-章丘公路局-世纪西路南头广告牌</t>
  </si>
  <si>
    <t>A-历城-王舍人工业园-王舍人工业园西</t>
  </si>
  <si>
    <t>A-历城-王舍人工业园-耀华玻璃西</t>
  </si>
  <si>
    <t>A-章丘-章丘杨胡村-滕朋北</t>
  </si>
  <si>
    <t>A-章丘-章丘杨胡村-明眼泉小区南广告牌</t>
  </si>
  <si>
    <t>A-章丘-章丘官庄-闯关东文化广场</t>
  </si>
  <si>
    <t>A-章丘-章丘官庄-阎家峪</t>
  </si>
  <si>
    <t>A-济阳-济阳钱江摩托-济阳钱江摩托</t>
  </si>
  <si>
    <t>A-历城-路家庄-陆家庄</t>
  </si>
  <si>
    <t>A-历城-西梁王-西梁王</t>
  </si>
  <si>
    <t>A-历城-董家镇-董家镇</t>
  </si>
  <si>
    <t>A-历下-卓越酒店-卓越酒店</t>
  </si>
  <si>
    <t>A-历城-路家庄-王舍人路家村委会</t>
  </si>
  <si>
    <t>A-天桥-金冠花园-制锦市</t>
  </si>
  <si>
    <t>A-历下-华能大厦-妇科医院</t>
  </si>
  <si>
    <t>A-章丘-章丘交警大队-三涧溪安置房北</t>
  </si>
  <si>
    <t>A-章丘-章丘小坡-章丘刁镇夏侯</t>
  </si>
  <si>
    <t>A-历城-唐王-唐王张尔庄</t>
  </si>
  <si>
    <t>A-历城-城建学院实训楼-城建学院实训楼</t>
  </si>
  <si>
    <t>A-历下-化纤路南首-工业南路奥体西路交叉口东北角</t>
  </si>
  <si>
    <t>A-历下-化纤路南首-奥体西路</t>
  </si>
  <si>
    <t>A-天桥-玛博伦环保-黄台精品门</t>
  </si>
  <si>
    <t>A-历城-富翔天地-富翔天地</t>
  </si>
  <si>
    <t>A-历下-政法学院-甸柳鞋城南</t>
  </si>
  <si>
    <t>A-历下-政法学院-一建新村</t>
  </si>
  <si>
    <t>A-历城-安家庄西-安家庄西</t>
  </si>
  <si>
    <t>A-章丘-章丘夏庄-圣井</t>
  </si>
  <si>
    <t>A-历城-青干院东校-港沟交通科学研究所</t>
  </si>
  <si>
    <t>A-历城-青干院东校-国家质检中心</t>
  </si>
  <si>
    <t>A-历城-小龙堂-孙村福瑞达北</t>
  </si>
  <si>
    <t>A-历下-荆山村-卓越时代广场</t>
  </si>
  <si>
    <t>A-历城-唐王-龙山付家</t>
  </si>
  <si>
    <t>A-历下-化纤路南首-铁建国际</t>
  </si>
  <si>
    <t>A-历下-化纤路南首-西柳体育场正北</t>
  </si>
  <si>
    <t>A-历城-章丘长青-东窑头村</t>
  </si>
  <si>
    <t>A-历下-齐鲁外包城-国华印象西山坡</t>
  </si>
  <si>
    <t>A-历下-齐鲁外包城-法因数控</t>
  </si>
  <si>
    <t>A-章丘-章丘西麦腰-西麦腰</t>
  </si>
  <si>
    <t>A-章丘-章丘党校西南-世纪东路与经十东路交口</t>
  </si>
  <si>
    <t>A-历城-章锦-市委党校</t>
  </si>
  <si>
    <t>A-历城-章锦-港沟特警支队</t>
  </si>
  <si>
    <t>A-历下-盛福花园-盛福花园</t>
  </si>
  <si>
    <t>A-章丘-章丘国税局-章丘永大明珠</t>
  </si>
  <si>
    <t>A-章丘-章丘国税局-工程质量检测中心</t>
  </si>
  <si>
    <t>A-历下-珍珠泉宾馆-珍珠泉宾馆</t>
  </si>
  <si>
    <t>A-历下-珍珠泉宾馆-微山湖鱼馆</t>
  </si>
  <si>
    <t>A-历城-大南营-汪家场</t>
  </si>
  <si>
    <t>A-历城-大南营-西营港西路</t>
  </si>
  <si>
    <t>A-历城-中铁十四局-兴隆庄东</t>
  </si>
  <si>
    <t>A-历城-十里堡-田家庄北铁路南</t>
  </si>
  <si>
    <t>A-章丘-章丘垛庄龙王岭-章丘垛庄龙王岭</t>
  </si>
  <si>
    <t>A-商河-商河怀仁-商河怀仁联通</t>
  </si>
  <si>
    <t>A-章丘-章丘垛庄-垛庄</t>
  </si>
  <si>
    <t>A-章丘-章丘黄土崖-圣井医院</t>
  </si>
  <si>
    <t>A-章丘-章丘黄土崖-章丘双语学校广告牌</t>
  </si>
  <si>
    <t>A-历城-鸭旺口-遥墙四凤闸</t>
  </si>
  <si>
    <t>A-商河-商河齐鲁水郡-商河汽车站</t>
  </si>
  <si>
    <t>A-历下-长盛小区北区-大明湖东北角</t>
  </si>
  <si>
    <t>A-天桥-大明家居-泺河小区东北</t>
  </si>
  <si>
    <t>A-历下-艺高学苑-永大清华园</t>
  </si>
  <si>
    <t>A-天桥-红星美凯龙-明福大厦</t>
  </si>
  <si>
    <t>A-历城-港沟镇教师公寓-港沟支局</t>
  </si>
  <si>
    <t>A-历城-临港-遥墙中学南</t>
  </si>
  <si>
    <t>A-历城-临港-遥墙协和学院东北</t>
  </si>
  <si>
    <t>A-历城-临港-遥墙协和学院</t>
  </si>
  <si>
    <t>A-历城-城建学院实训楼-蟠龙山森林公园东北坡</t>
  </si>
  <si>
    <t>A-历城-黄泰集团-黄台电厂办公楼</t>
  </si>
  <si>
    <t>A-历城-黄泰集团-历城小辛西</t>
  </si>
  <si>
    <t>A-章丘-章丘财经明水校区-财经大学明水校区公寓楼</t>
  </si>
  <si>
    <t>A-市中-扳倒井-二环南路大学生创业园</t>
  </si>
  <si>
    <t>A-历城-天虹大厦-七里堡综合批发市场</t>
  </si>
  <si>
    <t>A-历城-冶金技师学院-鲁新建材</t>
  </si>
  <si>
    <t>A-历下-政法学院-茂岭山西侧山坡</t>
  </si>
  <si>
    <t>A-历下-政法学院-现代逸城5号楼</t>
  </si>
  <si>
    <t>A-历城-城建学院实训楼-彩石公路局</t>
  </si>
  <si>
    <t>A-历城-城建学院实训楼-科学院东南广告牌</t>
  </si>
  <si>
    <t>A-历城-白谷堆-现代职业学院弧形楼</t>
  </si>
  <si>
    <t>A-历城-白谷堆-圣井财经大学门口广告牌</t>
  </si>
  <si>
    <t>A-章丘-章丘财经明水校区-电子学院西北</t>
  </si>
  <si>
    <t>A-章丘-章丘财经明水校区-电子学院餐厅</t>
  </si>
  <si>
    <t>A-历城-青干院东山坡-科学院正门西</t>
  </si>
  <si>
    <t>A-历城-农科院-全福派出所</t>
  </si>
  <si>
    <t>A-历城-农科院-济钢中学2号教学楼</t>
  </si>
  <si>
    <t>A-商河-玉皇庙商业街-商河玉皇庙</t>
  </si>
  <si>
    <t>A-章丘-章丘白云湖-党家小辛村</t>
  </si>
  <si>
    <t>A-历城-历城坝子-历城坝子</t>
  </si>
  <si>
    <t>A-历下-龙奥九号-海尔绿城锦兰园东坡</t>
  </si>
  <si>
    <t>A-历下-龙奥九号-海尔锦兰园东北</t>
  </si>
  <si>
    <t>A-商河-商河东-商河东</t>
  </si>
  <si>
    <t>A-历城-西坞-港沟高速入口西</t>
  </si>
  <si>
    <t>A-历城-三正医药-凯旋花园</t>
  </si>
  <si>
    <t>A-历城-蟠龙-蟠龙</t>
  </si>
  <si>
    <t>A-历下-翰林大酒店-历下翰林大酒店</t>
  </si>
  <si>
    <t>A-历城-林景山庄西山坡-山东飞洋</t>
  </si>
  <si>
    <t>A-历下-中铁十四局-华润东山坡</t>
  </si>
  <si>
    <t>A-历下-十方-文教大厦</t>
  </si>
  <si>
    <t>A-历下-政法学院-物业管理学院</t>
  </si>
  <si>
    <t>A-历下-政法学院-三箭平安苑</t>
  </si>
  <si>
    <t>A-历城-章锦西北-保税区章锦北</t>
  </si>
  <si>
    <t>A-历城-唐官小区西南-唐官小区西北</t>
  </si>
  <si>
    <t>A-历下-盛福花园-百合花园</t>
  </si>
  <si>
    <t>A-历下-盛福花园-东都尚城</t>
  </si>
  <si>
    <t>A-历城-南宅科-彩石北宅科</t>
  </si>
  <si>
    <t>A-历城-山东建筑大学-建筑大学宿舍楼</t>
  </si>
  <si>
    <t>A-历下-锦屏家园-锦屏家园龙洞</t>
  </si>
  <si>
    <t>A-历下-锦屏家园-锦屏家园32号公建楼</t>
  </si>
  <si>
    <t>A-历下-锦屏家园-锦屏家园</t>
  </si>
  <si>
    <t>A-章丘-章丘汇百川-龙园城东南</t>
  </si>
  <si>
    <t>A-历城-张灵丘-唐冶新城西山坡</t>
  </si>
  <si>
    <t>A-历城-张灵丘-历城文体中心篮球场</t>
  </si>
  <si>
    <t>A-历城-董家镇-齐鲁制药东厂6号公寓楼</t>
  </si>
  <si>
    <t>A-历城-唐官小区西南-唐官小区西南</t>
  </si>
  <si>
    <t>A-历城-董家镇-齐鲁天和惠世办公楼</t>
  </si>
  <si>
    <t>A-历城-董家镇-董家镇计生委</t>
  </si>
  <si>
    <t>A-章丘-杏林学院9号宿舍楼-章丘杏林学院9号楼</t>
  </si>
  <si>
    <t>A-商河-商河郑路-商河郑路</t>
  </si>
  <si>
    <t>A-历城-山东建筑大学-建筑大学科技馆</t>
  </si>
  <si>
    <t>A-历城-韩仓小区北-韩仓一村西北</t>
  </si>
  <si>
    <t>A-历城-韩仓小区北-韩仓一村南</t>
  </si>
  <si>
    <t>A-章丘-曹范西南-曹范西南</t>
  </si>
  <si>
    <t>保税区西北</t>
  </si>
  <si>
    <t>商河钱铺北</t>
  </si>
  <si>
    <t>农科院</t>
  </si>
  <si>
    <t>林景山庄西山坡</t>
  </si>
  <si>
    <t>商河贾庄</t>
  </si>
  <si>
    <t>章丘国税局</t>
  </si>
  <si>
    <t>清照广场</t>
  </si>
  <si>
    <t>中铁十四局</t>
  </si>
  <si>
    <t>十方</t>
  </si>
  <si>
    <t>柳沟</t>
  </si>
  <si>
    <t>章丘西琅沟</t>
  </si>
  <si>
    <t>长盛小区北区</t>
  </si>
  <si>
    <t>章丘浅井</t>
  </si>
  <si>
    <t>钱龙大厦南</t>
  </si>
  <si>
    <t>单家</t>
  </si>
  <si>
    <t>章丘杨胡村</t>
  </si>
  <si>
    <t>铁职9号楼</t>
  </si>
  <si>
    <t>白泉</t>
  </si>
  <si>
    <t>曹范三王峪</t>
  </si>
  <si>
    <t>唐冶新区南</t>
  </si>
  <si>
    <t>章丘石珩</t>
  </si>
  <si>
    <t>西姚北</t>
  </si>
  <si>
    <t>左家洼</t>
  </si>
  <si>
    <t>西彩石北</t>
  </si>
  <si>
    <t>华山西河</t>
  </si>
  <si>
    <t>历城体育中心</t>
  </si>
  <si>
    <t>龙奥金座</t>
  </si>
  <si>
    <t>章丘长青</t>
  </si>
  <si>
    <t>公路局</t>
  </si>
  <si>
    <t>孟家水库</t>
  </si>
  <si>
    <t>纸坊村北</t>
  </si>
  <si>
    <t>章丘龙山大观</t>
  </si>
  <si>
    <t>珠宝交易中心</t>
  </si>
  <si>
    <t>赵家庄烈士山北</t>
  </si>
  <si>
    <t>章丘枣园东</t>
  </si>
  <si>
    <t>章丘精神病医院</t>
  </si>
  <si>
    <t>辛达摩托</t>
  </si>
  <si>
    <t>唐王</t>
  </si>
  <si>
    <t>市中分公司</t>
  </si>
  <si>
    <t>济南炼油厂南</t>
  </si>
  <si>
    <t>商河赵奎元</t>
  </si>
  <si>
    <t>田家炳</t>
  </si>
  <si>
    <t>济阳春源家具</t>
  </si>
  <si>
    <t>唐冶</t>
  </si>
  <si>
    <t>山东大厦</t>
  </si>
  <si>
    <t>章丘南涧溪</t>
  </si>
  <si>
    <t>候家庄</t>
  </si>
  <si>
    <t>圣代广场</t>
  </si>
  <si>
    <t>朝山街南头</t>
  </si>
  <si>
    <t>新徐印象</t>
  </si>
  <si>
    <t>枣林</t>
  </si>
  <si>
    <t>济阳毛官庄</t>
  </si>
  <si>
    <t>章丘宋李福</t>
  </si>
  <si>
    <t>八一</t>
  </si>
  <si>
    <t>夏都金地商业广场</t>
  </si>
  <si>
    <t>远洋诺尔</t>
  </si>
  <si>
    <t>绣水农贸市场</t>
  </si>
  <si>
    <t>龙奥九号</t>
  </si>
  <si>
    <t>十里堡</t>
  </si>
  <si>
    <t>向阳村北</t>
  </si>
  <si>
    <t>如家全福立交东北</t>
  </si>
  <si>
    <t>杏林学院9号宿舍楼</t>
  </si>
  <si>
    <t>章丘义乌小商品</t>
  </si>
  <si>
    <t>路家庄</t>
  </si>
  <si>
    <t>砂河二村</t>
  </si>
  <si>
    <t>章丘西鹅庄</t>
  </si>
  <si>
    <t>正达物流</t>
  </si>
  <si>
    <t>万象新天</t>
  </si>
  <si>
    <t>潘庄新居</t>
  </si>
  <si>
    <t>章丘黄土崖</t>
  </si>
  <si>
    <t>章丘旧军</t>
  </si>
  <si>
    <t>华山珑城</t>
  </si>
  <si>
    <t>山东建筑大学</t>
  </si>
  <si>
    <t>章丘力诺制药</t>
  </si>
  <si>
    <t>济阳官坊</t>
  </si>
  <si>
    <t>港沟镇教师公寓</t>
  </si>
  <si>
    <t>大柳树村</t>
  </si>
  <si>
    <t>金冠花园</t>
  </si>
  <si>
    <t>机场办公楼</t>
  </si>
  <si>
    <t>长青路机房</t>
  </si>
  <si>
    <t>章丘公路管理局</t>
  </si>
  <si>
    <t>南胡</t>
  </si>
  <si>
    <t>如家全福东北</t>
  </si>
  <si>
    <t>章丘化肥厂</t>
  </si>
  <si>
    <t>核电</t>
  </si>
  <si>
    <t>狮子张庄东南</t>
  </si>
  <si>
    <t>星河家具城</t>
  </si>
  <si>
    <t>唐冶南</t>
  </si>
  <si>
    <t>世茂国际广场</t>
  </si>
  <si>
    <t>德佳玻璃</t>
  </si>
  <si>
    <t>章丘徘徊村</t>
  </si>
  <si>
    <t>章丘杨胡</t>
  </si>
  <si>
    <t>济阳母局</t>
  </si>
  <si>
    <t>章丘财经明水校区</t>
  </si>
  <si>
    <t>三庆财富A座</t>
  </si>
  <si>
    <t>章丘杨胡基站</t>
  </si>
  <si>
    <t>草山岭</t>
  </si>
  <si>
    <t>济钢二厂</t>
  </si>
  <si>
    <t>济阳柏丰牧业</t>
  </si>
  <si>
    <t>玉兰广场</t>
  </si>
  <si>
    <t>国际珠宝交易中心</t>
  </si>
  <si>
    <t>三联商社</t>
  </si>
  <si>
    <t>章丘义乌市场</t>
  </si>
  <si>
    <t>凯文学院9号宿舍楼</t>
  </si>
  <si>
    <t>章丘华清池</t>
  </si>
  <si>
    <t>盐务局</t>
  </si>
  <si>
    <t>凯文学院3号楼</t>
  </si>
  <si>
    <t>章丘旭升</t>
  </si>
  <si>
    <t>章丘润华药业</t>
  </si>
  <si>
    <t>汇东国际</t>
  </si>
  <si>
    <t>章丘杏林学院</t>
  </si>
  <si>
    <t>铁路职业学院9号楼</t>
  </si>
  <si>
    <t>东港印务</t>
  </si>
  <si>
    <t>大通五金</t>
  </si>
  <si>
    <t>中铁财富中心</t>
  </si>
  <si>
    <t>齐鲁国际大厦</t>
  </si>
  <si>
    <t>章丘龙山大观镇</t>
  </si>
  <si>
    <t>济阳稍门</t>
  </si>
  <si>
    <t>章丘枣园镇精神病医院</t>
  </si>
  <si>
    <t>乐山小区</t>
  </si>
  <si>
    <t>章丘力诺医药</t>
  </si>
  <si>
    <t>章丘东埠村</t>
  </si>
  <si>
    <t>章丘辛达摩托</t>
  </si>
  <si>
    <t>孙村</t>
  </si>
  <si>
    <t>章丘西石河</t>
  </si>
  <si>
    <t>杨胡</t>
  </si>
  <si>
    <t>商河怀仁</t>
  </si>
  <si>
    <t>枣园精神病院</t>
  </si>
  <si>
    <t>炼油厂</t>
  </si>
  <si>
    <t>商河魏集</t>
  </si>
  <si>
    <t>章丘银座家悦</t>
  </si>
  <si>
    <t>章丘技师学院</t>
  </si>
  <si>
    <t>章丘龙山大城后</t>
  </si>
  <si>
    <t>章丘月宫村</t>
  </si>
  <si>
    <t>宋李福</t>
  </si>
  <si>
    <t>张坊</t>
  </si>
  <si>
    <t>玉皇庙商业街</t>
  </si>
  <si>
    <t>济阳孙大庄</t>
  </si>
  <si>
    <t>章丘池子头</t>
  </si>
  <si>
    <t>济阳垛石</t>
  </si>
  <si>
    <t>商河胡集</t>
  </si>
  <si>
    <t>临港</t>
  </si>
  <si>
    <t>保税区西</t>
  </si>
  <si>
    <t>卢家寨</t>
  </si>
  <si>
    <t>章丘县委</t>
  </si>
  <si>
    <t>王侯里</t>
  </si>
  <si>
    <t>章丘贺套村</t>
  </si>
  <si>
    <t>枣园精神病医院</t>
  </si>
  <si>
    <t>章丘三德范</t>
  </si>
  <si>
    <t>商河常庄</t>
  </si>
  <si>
    <t>商河龙桑寺</t>
  </si>
  <si>
    <t>章丘城建管理</t>
  </si>
  <si>
    <t>广播电视大学</t>
  </si>
  <si>
    <t>章丘黄河</t>
  </si>
  <si>
    <t>章丘禹家</t>
  </si>
  <si>
    <t>济阳嘉泽宾馆</t>
  </si>
  <si>
    <t>商河孙集联通</t>
  </si>
  <si>
    <t>章丘小阎满</t>
  </si>
  <si>
    <t>章丘枣园精神病院</t>
  </si>
  <si>
    <t>力诺制药</t>
  </si>
  <si>
    <t>齐鲁外包城</t>
  </si>
  <si>
    <t>章丘西麦腰</t>
  </si>
  <si>
    <t>章丘垛庄</t>
  </si>
  <si>
    <t>大明家居</t>
  </si>
  <si>
    <t>翰林大酒店</t>
  </si>
  <si>
    <t>A-历城-保税区西北-宏站-F-R-H-37FBE-RRU保税区棉纺厂</t>
  </si>
  <si>
    <t>A-历城-艺高学苑-宏站-F-R-H-37FCE-RRU在燕山樱园</t>
  </si>
  <si>
    <t>A-历下-历城检察院-宏站-F-R-H-37FBA-RRU在尚品燕园西</t>
  </si>
  <si>
    <t>A-商河-商河钱铺北-宏站-F-R-H-37FCB-RRU在商河许商蔬菜示范园</t>
  </si>
  <si>
    <t>A-历下-政法学院-宏站-F-R-H-37FC0-RRU在解放东路与茂岭山三号路交口</t>
  </si>
  <si>
    <t>A-历城-农科院-宏站-F-R-H-37FD3-RRU在黄台影院全福立交桥</t>
  </si>
  <si>
    <t>A-历城-林景山庄西山坡-宏站-F-R-H-37FC5-RRU在凤山路经十路交叉口</t>
  </si>
  <si>
    <t>A-商河-商河贾庄-宏站-F-R-H-37FD0-RRU在唐悦花苑</t>
  </si>
  <si>
    <t>A-章丘-章丘国税局-宏站-F-R-H-37FD1-RRU在新世纪状元楼</t>
  </si>
  <si>
    <t>A-历城-塔窝-宏站-F-R-H-37FCF-RRU在大龙堂南</t>
  </si>
  <si>
    <t>A-章丘-清照广场-宏站-F-R-H-37FC7-RRU在铁道北路中段，高铁</t>
  </si>
  <si>
    <t>A-历城-夏都金帝商业广场-宏站-F-R-H-37FBC-RRU在东晨大街</t>
  </si>
  <si>
    <t>A-历下-轻工业办公室-宏站-F-R-H-37FC9-RRU在山师北门</t>
  </si>
  <si>
    <t>A-历下-市府大楼东-宏站-F-L-H-338EA</t>
  </si>
  <si>
    <t>A-历下-东关大街-宏站-F-L-H-337DD</t>
  </si>
  <si>
    <t>A-历下-市府大楼西-宏站-F-L-H-338E9</t>
  </si>
  <si>
    <t>A-历城-冶金技师学院-宏站-F-R-H-37FB8-RRU在郭店供销新楼</t>
  </si>
  <si>
    <t>A-历下-锦屏家园-宏站-F-R-H-37FC4-RRU在鑫源山庄二区9号楼</t>
  </si>
  <si>
    <t>A-历下-中铁十四局-宏站-F-R-H-37FD8-RRU在二环南路加气站</t>
  </si>
  <si>
    <t>A-历下-环保科技园-宏站-F-R-H-37FE9-RRU在丰奥家园8号楼</t>
  </si>
  <si>
    <t>A-章丘-章丘文祖-宏站-F-R-H-37FD6-RRU在文祖小学东</t>
  </si>
  <si>
    <t>A-历城-洪兴大厦-宏站-F-R-H-37FE2-RRU在7天酒店洪楼广场店</t>
  </si>
  <si>
    <t>A-历城-再生资源-宏站-F-R-H-37FDF-RRU在群康北</t>
  </si>
  <si>
    <t>A-历城-王舍人村委-宏站-F-R-H-37FE3-RRU在赵仙村</t>
  </si>
  <si>
    <t>A-历下-十方-宏站-F-R-H-37FDB-RRU在健康城</t>
  </si>
  <si>
    <t>A-章丘-章丘国税-宏站-F-R-H-37FE6-RRU在章丘五中</t>
  </si>
  <si>
    <t>A-历城-北车风电办公楼-宏站-F-R-H-37FD7-RRU浪潮863基地</t>
  </si>
  <si>
    <t>A-历城-城建学院实训楼-宏站-F-R-H-62012-RRU在省委党校北门西</t>
  </si>
  <si>
    <t>A-章丘-章丘义乌小商品市场-宏站-F-R-H-62041-RRU在明水砚池</t>
  </si>
  <si>
    <t>A-章丘-柳沟-宏站-F-R-H-6203E-RRU章丘邮电汽修砚池西</t>
  </si>
  <si>
    <t>A-历城-东枣园-宏站-F-R-H-62004-RRU在世纪大道加油站北</t>
  </si>
  <si>
    <t>A-商河-商河东三里村东北-宏站-F-R-H-37FF1-RRU在鑫全宾馆</t>
  </si>
  <si>
    <t>A-章丘-章丘西琅沟-宏站-F-R-H-37FF0-RRU在丰汇集团办公楼</t>
  </si>
  <si>
    <t>A-历城-西梁王-宏站-F-R-H-37FF2-RRU在济钢集团彩板厂</t>
  </si>
  <si>
    <t>A-历下-长盛小区北区-宏站-F-R-H-37FF8-RRU在保利大名湖C座</t>
  </si>
  <si>
    <t>A-章丘-柳沟-宏站-F-R-H-6203F-RRU在明水柳沟</t>
  </si>
  <si>
    <t>A-章丘-章丘交警大队-宏站-F-R-H-37FF5-RRU在东石河东</t>
  </si>
  <si>
    <t>A-章丘-章丘文祖-宏站-F-R-H-37FFB-RRU在文祖分水岭</t>
  </si>
  <si>
    <t>A-历城-升官小区-宏站-F-R-H-37FFE-RRU在鸿双芝酒店</t>
  </si>
  <si>
    <t>A-章丘-章丘公路局-宏站-F-R-H-336F9-RRU在双山小区</t>
  </si>
  <si>
    <t>A-历下-盛福花园-宏站-F-R-H-62045-RRU在盛福小区</t>
  </si>
  <si>
    <t>A-商河-商河东-宏站-F-R-H-6202F-RRU在商河豆腐店</t>
  </si>
  <si>
    <t>A-章丘-章丘小坡-宏站-F-R-H-37FFC-RRU在刁镇曹庄</t>
  </si>
  <si>
    <t>A-历城-韩仓小区北-宏站-F-R-H-336E1-RRU在鲍山花园东</t>
  </si>
  <si>
    <t>A-历下-莱茵小镇-宏站-F-R-H-335CC-RRU在启智幼儿园北</t>
  </si>
  <si>
    <t>A-章丘-章丘浅井-宏站-F-R-H-37FEC-RRU在明水浅井</t>
  </si>
  <si>
    <t>A-章丘-章丘郂庄-宏站-F-R-H-37FF3-RRU在陔庄村北</t>
  </si>
  <si>
    <t>A-济阳-济阳净化站-宏站-F-R-H-35FFA-RRU在济阳粮食口</t>
  </si>
  <si>
    <t>A-历下-钱龙大厦南-宏站-F-R-H-35FFB-RRU在钱龙大厦</t>
  </si>
  <si>
    <t>A-历城-小龙堂-宏站-F-R-H-35FF5-RRU在大龙堂立交</t>
  </si>
  <si>
    <t>A-章丘-单家-宏站-F-R-H-35FFC-RRU在罗家村西南</t>
  </si>
  <si>
    <t>A-历下-电信办公楼-宏站-F-R-H-35FF9-RRU在燕子山西山坡</t>
  </si>
  <si>
    <t>A-历下-盛福花园-宏站-F-R-H-62003-RRU在黄台煤气炉有限公司</t>
  </si>
  <si>
    <t>A-历城-中建建筑北-宏站-F-L-H-35FF7</t>
  </si>
  <si>
    <t>A-章丘-章丘刁镇王三村-宏站-F-R-H-37FEA-RRU在刁镇小学</t>
  </si>
  <si>
    <t>A-章丘-章丘杨胡村-宏站-F-R-H-33778-RRU在杨胡村北</t>
  </si>
  <si>
    <t>A-历下-转山西路-宏站-F-R-H-35FF3-RRU在洪山路</t>
  </si>
  <si>
    <t>A-历城-郭店-宏站-F-R-H-37FFA-RRU在郭店小区</t>
  </si>
  <si>
    <t>A-历城-铁职9号楼-宏站-F-R-H-35FEF-RRU在铁职学院机械教学楼</t>
  </si>
  <si>
    <t>A-历城-中航工业园-宏站-F-R-H-35FEE-RRU在春晖路与科远路交口</t>
  </si>
  <si>
    <t>A-历城-郭店虞山花园-宏站-F-L-H-35FEC</t>
  </si>
  <si>
    <t>A-济阳-崔寨史坞东-宏站-F-L-H-62037</t>
  </si>
  <si>
    <t>A-历下-转山西路-宏站-F-R-H-35FF0-RRU在中弘广场南广告牌</t>
  </si>
  <si>
    <t>A-历城-伙路村南-宏站-F-L-H-35FE0</t>
  </si>
  <si>
    <t>A-历下-转山西路-宏站-F-R-H-35FDE-RRU在中井西山坡</t>
  </si>
  <si>
    <t>A-章丘-章丘横沟-宏站-F-R-H-35FE1-RRU在横沟村南</t>
  </si>
  <si>
    <t>A-章丘-柳沟-宏站-F-R-H-35FE8-RRU在章丘王家寨</t>
  </si>
  <si>
    <t>A-章丘-曹范三王峪-宏站-F-L-H-35FDA</t>
  </si>
  <si>
    <t>A-历城-郭店山前小区-宏站-F-L-H-35FED</t>
  </si>
  <si>
    <t>A-历城-唐冶新区南-宏站-F-R-H-35FE6-RRU在进出口加工区中南部</t>
  </si>
  <si>
    <t>A-章丘-章丘耿家-宏站-F-R-H-35FD6-RRU在绣惠回村</t>
  </si>
  <si>
    <t>A-章丘-章丘石珩-宏站-F-R-H-35FD2-RRU在老僧口</t>
  </si>
  <si>
    <t>A-历城-信和家具-宏站-F-L-H-62008</t>
  </si>
  <si>
    <t>A-章丘-济南植物园西-宏站-F-L-H-62040</t>
  </si>
  <si>
    <t>A-历城-董家镇-宏站-F-R-H-62027-RRU在鲁东耐火材料厂</t>
  </si>
  <si>
    <t>A-章丘-西姚北-宏站-F-R-H-35FE3-RRU在圣井危山风景区</t>
  </si>
  <si>
    <t>A-历城-左家洼-宏站-F-R-H-35FD8-RRU在孙村彩虹湖东侧</t>
  </si>
  <si>
    <t>A-历下-珍珠泉宾馆-宏站-F-R-H-35FCC-RRU在曲水亭街20号楼</t>
  </si>
  <si>
    <t>A-历城-孙村福瑞达南-宏站-F-L-H-35FD3</t>
  </si>
  <si>
    <t>A-商河-神州富碘矿泉水-宏站-F-L-H-62035</t>
  </si>
  <si>
    <t>A-历城-南湖花苑-宏站-F-R-H-35FD4-RRU在奥林逸城东区3号楼</t>
  </si>
  <si>
    <t>A-历城-黄台大酒店-宏站-F-R-H-35FCB-RRU在黄台大酒店东北</t>
  </si>
  <si>
    <t>A-历城-西彩石北-宏站-F-L-H-35FCF</t>
  </si>
  <si>
    <t>A-历城-伙路村南-宏站-F-R-H-35FC8-RRU在高家洼村南部山坡</t>
  </si>
  <si>
    <t>A-历下-锦屏家园-宏站-F-R-H-35FD0-RRU在西柳体育场西南</t>
  </si>
  <si>
    <t>A-历城-华山西河-宏站-F-R-H-35FC9-RRU在华山后张北</t>
  </si>
  <si>
    <t>A-章丘-眼明泉小区北-宏站-F-L-H-35FD9</t>
  </si>
  <si>
    <t>A-历下-锦屏家园-宏站-F-R-H-35FD1-RRU在龙洞立交桥西南山坡</t>
  </si>
  <si>
    <t>A-历城-体育学院西北-宏站-F-R-H-35FBC-RRU在山东建筑大学东侧</t>
  </si>
  <si>
    <t>A-章丘-德龙公司-宏站-F-L-H-35FBA</t>
  </si>
  <si>
    <t>A-商河-商河齐鲁水郡-宏站-F-L-H-35FB3-RRU在商河彭家</t>
  </si>
  <si>
    <t>A-历下-一轻设计院-宏站-F-L-H-337CA</t>
  </si>
  <si>
    <t>A-历城-历城体育中心-宏站-F-R-H-3307F-RRU在历城文体中心篮球场</t>
  </si>
  <si>
    <t>A-济阳-济阳安全管局-宏站-F-R-H-35FB0-RRU在中国银行济阳支行</t>
  </si>
  <si>
    <t>A-历下-龙奥金座-宏站-F-R-H-35FA8-RRU在百合东路41号路灯杆</t>
  </si>
  <si>
    <t>A-历城-华山菜园-宏站-F-L-H-336F2-RRU在金强激光北</t>
  </si>
  <si>
    <t>A-历城-南湖花苑-宏站-F-R-H-35FA6-RRU在中铁逸都国际一期4号楼</t>
  </si>
  <si>
    <t>A-章丘-章丘徐河-宏站-F-R-H-37F2F-RRU在新普集乐家村，高铁</t>
  </si>
  <si>
    <t>A-章丘-德龙公司-宏站-F-R-H-35FB9-RRU在鼓风机厂广告牌</t>
  </si>
  <si>
    <t>A-章丘-章丘王中村-宏站-F-R-H-33594-RRU在章丘杲家坡，高铁</t>
  </si>
  <si>
    <t>A-历城-三正医药-宏站-F-R-H-3360B-RRU在陶然大酒店</t>
  </si>
  <si>
    <t>A-历城-小龙堂-宏站-F-R-H-37F34-RRU在英才学院西</t>
  </si>
  <si>
    <t>A-历城-张灵丘-宏站-F-R-H-337F4-RRU在历城体育馆西北</t>
  </si>
  <si>
    <t>A-章丘-章丘长青-宏站-F-R-H-337BC-RRU在章丘文祖长水</t>
  </si>
  <si>
    <t>A-章丘-章丘徐河-宏站-F-R-H-33812-RRU在乐家村西北，高铁</t>
  </si>
  <si>
    <t>A-历城-孙村高二-宏站-F-L-H-33041</t>
  </si>
  <si>
    <t>A-章丘-章丘公路局-宏站-F-R-H-338AF-RRU在章丘招商局</t>
  </si>
  <si>
    <t>A-历城-东河北-宏站-F-R-H-337AE-RRU在南郭而村</t>
  </si>
  <si>
    <t>A-历城-虎头崖-宏站-F-R-H-37F08-RRU在西营镇东北</t>
  </si>
  <si>
    <t>A-历下-孟家水库路口西侧山坡-宏站-F-L-H-37FCD</t>
  </si>
  <si>
    <t>A-历城-纸坊村北-宏站-F-R-H-37F92-RRU在华宸高压容器公司</t>
  </si>
  <si>
    <t>A-章丘-章丘龙山大观-宏站-F-R-H-3381B-RRU在章丘龙一村移动，高铁</t>
  </si>
  <si>
    <t>A-章丘-池子头-宏站-F-R-H-33051-RRU在章丘普集王家村南，高铁</t>
  </si>
  <si>
    <t>A-历下-山东国际珠宝交易中心-宏站-F-R-H-33644-RRU在瀛台大酒店</t>
  </si>
  <si>
    <t>A-历城-赵家庄烈士山北-宏站-F-R-H-3304E-RRU在蒙古王酒店</t>
  </si>
  <si>
    <t>A-章丘-章丘龙山镇-宏站-F-R-H-337F9-RRU在章丘圣井官庄，高铁</t>
  </si>
  <si>
    <t>A-章丘-章丘牛推一村-宏站-F-R-H-62044-RRU在章丘相公相四</t>
  </si>
  <si>
    <t>A-章丘-章丘枣园东-宏站-F-R-H-3374B-RRU在章丘山阳东</t>
  </si>
  <si>
    <t>A-历下-龙奥金座-宏站-F-R-H-3376D-RRU在警察博物馆西南</t>
  </si>
  <si>
    <t>A-历城-纸坊村北-宏站-F-R-H-62023-RRU在沙三花卉</t>
  </si>
  <si>
    <t>A-历下-冶金技师学院-宏站-F-R-H-33852-RRU在济钢钢结构厂东南，高铁</t>
  </si>
  <si>
    <t>A-天桥-天桥服务区-宏站-F-L-H-35FCD</t>
  </si>
  <si>
    <t>A-历城-洪兴大厦-宏站-F-R-H-37F18-RRU在山大路花洪路口</t>
  </si>
  <si>
    <t>A-历下-盛福花园-宏站-F-R-H-37F4E-RRU在小树林，高铁</t>
  </si>
  <si>
    <t>A-历下-新孟家-宏站-F-R-H-335A4-RRU在武警支队</t>
  </si>
  <si>
    <t>A-章丘-章丘郂庄-宏站-F-R-H-37FF6-RRU在龙园城北，高铁</t>
  </si>
  <si>
    <t>A-历城-农科院-宏站-F-R-H-37FBB-RRU在农科招待所</t>
  </si>
  <si>
    <t>A-历下-凤鸣山庄西山坡-宏站-F-L-H-338DB</t>
  </si>
  <si>
    <t>A-章丘-枣园精神病医院-宏站-F-R-H-33017-RRU在章丘南皋教学点，高铁</t>
  </si>
  <si>
    <t>A-章丘-章丘四中-宏站-F-R-H-33730-RRU在章丘东沟头</t>
  </si>
  <si>
    <t>A-历城-锦平西南-宏站-F-R-H-37F21-RRU在东方沁源南，高铁</t>
  </si>
  <si>
    <t>A-章丘-井泉南-宏站-F-L-H-37F68</t>
  </si>
  <si>
    <t>A-章丘-章丘宁家埠-宏站-F-R-H-3303F-RRU在章丘绣惠夏家磨</t>
  </si>
  <si>
    <t>A-历城-柳埠西-宏站-F-R-H-33833-RRU在柳埠南</t>
  </si>
  <si>
    <t>A-章丘-辛达摩托-宏站-F-R-H-338E0-RRU在章丘毕杨村东北，高铁</t>
  </si>
  <si>
    <t>A-章丘-章丘白云湖-宏站-F-R-H-33007-RRU在章丘白云牛码头</t>
  </si>
  <si>
    <t>A-历城-大辛庄-宏站-F-L-H-335D4-高铁</t>
  </si>
  <si>
    <t>A-历城-唐王-宏站-F-R-H-62011-RRU在王家坡村西</t>
  </si>
  <si>
    <t>A-历下-银座花园-宏站-F-R-H-3380C-RRU在省博物馆西靠经十路</t>
  </si>
  <si>
    <t>A-章丘-井泉南-宏站-F-R-H-37F9A-RRU在曹范镇南曹范村东</t>
  </si>
  <si>
    <t>A-历城-黄泰集团-宏站-F-R-H-37FE0-RRU在黄台电厂西</t>
  </si>
  <si>
    <t>A-历下-市中分公司-宏站-F-R-H-33609-RRU在缘馨泉宾馆</t>
  </si>
  <si>
    <t>A-章丘-井泉南-宏站-F-R-H-37F67-RRU在曹范井泉</t>
  </si>
  <si>
    <t>A-历城-锦平西南-宏站-F-R-H-339BD-RRU在韩仓一村，高铁</t>
  </si>
  <si>
    <t>A-历下-天虹大厦-宏站-F-R-H-33866-RRU在山大艺术楼</t>
  </si>
  <si>
    <t>A-历城-济南炼油厂南-宏站-F-R-H-6201D-RRU在华森混凝土</t>
  </si>
  <si>
    <t>A-历城-北车风电办公楼-宏站-F-R-H-6200C-RRU在烟厂</t>
  </si>
  <si>
    <t>A-章丘-章丘文祖青野-宏站-F-L-H-33034</t>
  </si>
  <si>
    <t>A-商河-商河赵奎元-宏站-F-R-H-62031-RRU在商河殷巷敬老院</t>
  </si>
  <si>
    <t>A-章丘-七郎院-宏站-F-R-H-37FC8-RRU在明水吕家南</t>
  </si>
  <si>
    <t>A-历城-白谷堆-宏站-F-R-H-33018-RRU在现代学院东南</t>
  </si>
  <si>
    <t>A-历城-郭店-宏站-F-R-H-62049-RRU在武家庄</t>
  </si>
  <si>
    <t>A-历下-田家炳-宏站-F-L-H-33772</t>
  </si>
  <si>
    <t>A-历下-电信办公楼-宏站-F-R-H-33776-RRU在完美大厦</t>
  </si>
  <si>
    <t>A-历城-济钢安置村-宏站-F-L-H-337B9</t>
  </si>
  <si>
    <t>A-历下-林景山庄西山坡-宏站-F-R-H-37FDC-RRU在辉腾汽车</t>
  </si>
  <si>
    <t>A-天桥-远扬诺尔大酒店-宏站-F-L-H-33584</t>
  </si>
  <si>
    <t>A-济阳-济阳三旺友和-宏站-F-R-H-37F0A-RRU在济阳鑫源小区</t>
  </si>
  <si>
    <t>A-历城-唐冶-宏站-F-R-H-33036-RRU在唐冶东北</t>
  </si>
  <si>
    <t>A-历城-小龙堂-宏站-F-R-H-62016-RRU在孙村彩虹湖公园</t>
  </si>
  <si>
    <t>A-历城-董家路家洼村-宏站-F-R-H-62026-RRU在董家江家移动</t>
  </si>
  <si>
    <t>A-历城-云河西-宏站-F-R-H-37F0F-RRU在金象山</t>
  </si>
  <si>
    <t>A-历城-张安村北-宏站-F-L-H-37F13</t>
  </si>
  <si>
    <t>A-历城-历城体育中心-宏站-F-R-H-35FB2-RRU在围子山路东山坡南</t>
  </si>
  <si>
    <t>A-历下-山东大厦-宏站-F-R-H-37F16-RRU在佛山院素斋</t>
  </si>
  <si>
    <t>A-章丘-章丘宁家埠-宏站-F-R-H-3361D-RRU在章丘时码村东南角</t>
  </si>
  <si>
    <t>A-历城-周靳郭新苑东-宏站-F-R-H-37FBF-RRU在万象新天北</t>
  </si>
  <si>
    <t>A-历城-章锦-宏站-F-R-H-33030-RRU在市委党校北</t>
  </si>
  <si>
    <t>A-章丘-章丘小坡-宏站-F-R-H-3357E-RRU在章丘刁镇张官</t>
  </si>
  <si>
    <t>A-章丘-章丘徐河-宏站-F-R-H-33038-RRU在普集东河北西南</t>
  </si>
  <si>
    <t>A-章丘-章丘南涧溪-宏站-F-R-H-33779-RRU在章丘旅游学院一号宿舍楼</t>
  </si>
  <si>
    <t>A-章丘-章丘党校西南-宏站-F-R-H-37F20-RRU在章丘贺套养殖区</t>
  </si>
  <si>
    <t>A-济阳-崔寨镇前街村-宏站-F-L-H-35FD7</t>
  </si>
  <si>
    <t>A-历城-升官小区-宏站-F-R-H-33945-RRU在孙村安置房小区北</t>
  </si>
  <si>
    <t>A-章丘-章丘枣园东-宏站-F-R-H-37F22-RRU在章丘东风煤矿二号井</t>
  </si>
  <si>
    <t>A-历城-唐王纸坊村-宏站-F-L-H-33863</t>
  </si>
  <si>
    <t>A-历城-刘家庄-宏站-F-R-H-3391F-RRU在郭店相公西</t>
  </si>
  <si>
    <t>A-历城-云河西-宏站-F-R-H-336E3-RRU在锦绣缘农家乐2</t>
  </si>
  <si>
    <t>A-历城-城建学院实训楼-宏站-F-R-H-37F5E-RRU在城建学院4号教学楼</t>
  </si>
  <si>
    <t>A-历城-郭店-宏站-F-R-H-3394C-RRU在武家庄村北铁路，高铁</t>
  </si>
  <si>
    <t>A-章丘-章丘四中-宏站-F-R-H-33997-RRU在章丘传媒学院3号楼</t>
  </si>
  <si>
    <t>A-章丘-章丘四中-宏站-F-R-H-337B0-RRU在齐鲁师范学院4号楼</t>
  </si>
  <si>
    <t>A-章丘-辛寨-宏站-F-L-H-33814</t>
  </si>
  <si>
    <t>A-章丘-章丘石珩-宏站-F-R-H-37F44-RRU在付家店东北角</t>
  </si>
  <si>
    <t>A-历城-侯家庄-宏站-F-R-H-62009-RRU在付家高速北，高铁</t>
  </si>
  <si>
    <t>A-历城-大陆机电-宏站-F-R-H-3368D-RRU在如家酒店舜华路店</t>
  </si>
  <si>
    <t>A-章丘-圣代广场-宏站-F-R-H-35FAB-RRU在第二实验中学</t>
  </si>
  <si>
    <t>A-历城-朝山街南头-宏站-F-R-H-33081-RRU在济南第十八中学</t>
  </si>
  <si>
    <t>A-历城-韩仓小区北-宏站-F-R-H-37F11-RRU在红木家具厂</t>
  </si>
  <si>
    <t>A-历下-新徐印象-宏站-F-R-H-33978-RRU在四季花卉</t>
  </si>
  <si>
    <t>A-历城-炼油厂运输队-宏站-F-R-H-37F56-RRU在王舍人分局东</t>
  </si>
  <si>
    <t>A-历城-王舍人村委-宏站-F-R-H-336B5-RRU在万象新天四区北头高层</t>
  </si>
  <si>
    <t>A-历城-枣林-宏站-F-L-H-37FAE-RRU在九如山风景区门口</t>
  </si>
  <si>
    <t>A-历城-南湖花苑-宏站-F-R-H-35F8A-RRU在东城逸家2_2_2号楼</t>
  </si>
  <si>
    <t>A-济阳-济阳毛官庄-宏站-F-R-H-35F43-RRU在济阳县城西</t>
  </si>
  <si>
    <t>A-章丘-章丘宋李福-宏站-F-R-H-33024-RRU在章丘西姚村北</t>
  </si>
  <si>
    <t>A-市中-八一培训基站-宏站-F-L-H-35FFD</t>
  </si>
  <si>
    <t>A-历城-冷水沟-宏站-F-R-H-33633-RRU在苏鲁豫酒店</t>
  </si>
  <si>
    <t>A-章丘-章丘汇百川-宏站-F-R-H-37FFD-RRU在龙园城</t>
  </si>
  <si>
    <t>A-历城-林景山庄西山坡-宏站-F-R-H-37FB5-RRU在建筑大学西山西南</t>
  </si>
  <si>
    <t>A-历下-半山坡-宏站-F-R-H-338C0-RRU在电子机械工程学院</t>
  </si>
  <si>
    <t>A-历城-林景山庄西山坡-宏站-F-R-H-37FB4-RRU在建筑大学西山西北</t>
  </si>
  <si>
    <t>A-市中-矿村-宏站-F-R-H-62036-RRU在河圈村北</t>
  </si>
  <si>
    <t>A-历城-城建学院实训楼-宏站-F-R-H-37F5D-RRU在城建学院学术交流中心</t>
  </si>
  <si>
    <t>A-历城-鸭旺口-宏站-F-R-H-337E2-RRU在苏新村西南</t>
  </si>
  <si>
    <t>A-历下-历山宾馆-宏站-F-R-H-337DC-RRU在诚基中心</t>
  </si>
  <si>
    <t>A-历城-夏都金地商业广场-宏站-F-R-H-35F7E-RRU在化纤厂宿舍北</t>
  </si>
  <si>
    <t>A-历城-唐王崔家庄-宏站-F-L-H-35F72-800M</t>
  </si>
  <si>
    <t>A-天桥-远扬诺尔-宏站-F-R-H-33654-RRU在山大二院</t>
  </si>
  <si>
    <t>A-历城-协和学院南-宏站-F-R-H-6200E-RRU在十里堡西</t>
  </si>
  <si>
    <t>A-章丘-章丘绣水农贸市场-宏站-F-R-H-33944-银都园东北，高铁</t>
  </si>
  <si>
    <t>A-章丘-龙山办事处李官庄-宏站-F-R-H-3308D-RRU在龙山胡家</t>
  </si>
  <si>
    <t>A-章丘-章丘绣水农贸市场-宏站-F-L-H-33728</t>
  </si>
  <si>
    <t>A-历城-南殷-宏站-F-L-H-35F74-800M</t>
  </si>
  <si>
    <t>A-章丘-章丘绣水农贸市场-宏站-F-R-H-33650-RRU在章丘绣江商业城</t>
  </si>
  <si>
    <t>A-历城-殷陈-宏站-F-L-H-336C5</t>
  </si>
  <si>
    <t>A-章丘-章丘绣水农贸市场-宏站-F-R-H-33956-RRU在章丘西石河村北</t>
  </si>
  <si>
    <t>A-章丘-章丘曹范-宏站-F-R-H-33084-RRU在章丘曹范北</t>
  </si>
  <si>
    <t>A-历下-北胡-宏站-F-R-H-336A7-RRU在怡科</t>
  </si>
  <si>
    <t>A-章丘-章丘绣水农贸市场-宏站-F-R-H-335E7-绣水装饰材料批发市场</t>
  </si>
  <si>
    <t>A-历城-全运村南头别墅-宏站-F-L-H-35F77</t>
  </si>
  <si>
    <t>A-历城-龙奥九号-宏站-F-R-H-33883-RRU在奥林逸城</t>
  </si>
  <si>
    <t>A-历城-唐王卢家庄-宏站-F-L-H-35F58-800M</t>
  </si>
  <si>
    <t>A-历城-小龙堂-宏站-F-R-H-62015-RRU在英才学院西南</t>
  </si>
  <si>
    <t>A-历下-姚家小区-宏站-F-R-H-37F8D-RRU在圣洋物流</t>
  </si>
  <si>
    <t>A-历下-轻工业办公室-宏站-F-L-H-3377A</t>
  </si>
  <si>
    <t>A-历城-十里堡-宏站-F-R-H-33932-RRU在济青卫东，高铁</t>
  </si>
  <si>
    <t>A-章丘-章丘宁家埠-宏站-F-R-H-33061-RRU在章丘宁家埠西北</t>
  </si>
  <si>
    <t>A-历城-王舍人工业园-宏站-F-R-H-338B6-RRU在小张马村东</t>
  </si>
  <si>
    <t>A-历下-中铁十四局-宏站-F-R-H-37FA0-RRU在兴隆三村</t>
  </si>
  <si>
    <t>A-历城-环保科技园-宏站-F-R-H-33661-RRU在贤文花园南区</t>
  </si>
  <si>
    <t>A-历城-济钢最新宿舍-宏站-F-R-H-35FA3-RRU在海亮院里</t>
  </si>
  <si>
    <t>A-历下-电信办公楼-宏站-F-R-H-37F6F-RRU在燕山立交西北广告牌</t>
  </si>
  <si>
    <t>A-历城-建鑫大厦-宏站-F-R-H-335A1-RRU在雅悦酒店山大北路店</t>
  </si>
  <si>
    <t>A-历城-银屑病医院-宏站-F-R-H-33016-RRU在电建公寓</t>
  </si>
  <si>
    <t>A-历城-周靳郭新苑东-宏站-F-R-H-37FD2-RRU在王舍人建委</t>
  </si>
  <si>
    <t>A-章丘-章丘水寨-宏站-F-R-H-335EC-RRU在章丘水寨政府</t>
  </si>
  <si>
    <t>A-章丘-章丘宁家埠-宏站-F-R-H-3304A-RRU在章丘宁家埠西埠西</t>
  </si>
  <si>
    <t>A-章丘-章丘耿家-宏站-F-R-H-3358A-RRU在章丘绣惠耿家村东北</t>
  </si>
  <si>
    <t>A-历城-向阳村北-宏站-F-R-H-37F75-RRU在遥墙马家村</t>
  </si>
  <si>
    <t>A-历城-张灵丘-宏站-F-R-H-33922-RRU在张灵丘一村南</t>
  </si>
  <si>
    <t>A-章丘-章丘小坡-宏站-F-R-H-335BA-RRU在章丘刁镇夏侯村西</t>
  </si>
  <si>
    <t>A-历城-周靳郭新苑东-宏站-F-R-H-33755-RRU在开关厂北</t>
  </si>
  <si>
    <t>A-历城-王舍人工业园-宏站-F-R-H-3392B-RRU在小张马屯东</t>
  </si>
  <si>
    <t>A-历城-北河套-宏站-F-R-H-35FAA-RRU在刘家村西</t>
  </si>
  <si>
    <t>A-历城-如家酒店全福立交东北-宏站-F-R-H-336D1-RRU在翡翠清河西区</t>
  </si>
  <si>
    <t>A-历城-郭店-宏站-F-R-H-337B6-RRU在锦平一村</t>
  </si>
  <si>
    <t>A-历下-祥泰新河湾-宏站-F-L-H-35FC6</t>
  </si>
  <si>
    <t>A-历下-黄金时代广场西北-宏站-F-L-H-33985</t>
  </si>
  <si>
    <t>A-章丘-杏林学院9号宿舍楼-宏站-F-R-H-37FB9-RRU在绣水如意东小区</t>
  </si>
  <si>
    <t>A-章丘-章丘义乌小商品市场-宏站-F-R-H-33936-RRU在章丘鲍庄，高铁</t>
  </si>
  <si>
    <t>A-历下-龙奥九号-宏站-F-R-H-3398C-RRU在北胡安置房一区</t>
  </si>
  <si>
    <t>A-商河-商河电视台-宏站-F-R-H-37F35-RRU在镇中家属楼</t>
  </si>
  <si>
    <t>A-历城-路家庄-宏站-F-R-H-37EFA-RRU在新星宠物医院北</t>
  </si>
  <si>
    <t>A-历城-历城体育中心-宏站-F-R-H-35FC3-RRU在唐冶管委北</t>
  </si>
  <si>
    <t>A-历城-沙河二村-宏站-F-R-H-336F0-RRU在华山朱家庄</t>
  </si>
  <si>
    <t>A-章丘-章丘西鹅庄-宏站-F-R-H-33752-RRU在章丘交通高级技工学校</t>
  </si>
  <si>
    <t>A-历城-十里堡-宏站-F-R-H-37F6B-RRU在孙村红帆</t>
  </si>
  <si>
    <t>A-章丘-章丘盐务局-宏站-F-R-H-37F07-RRU在章丘凯文木业</t>
  </si>
  <si>
    <t>A-章丘-章丘义乌小商品市场-宏站-F-R-H-33927-章丘火车站东，高铁</t>
  </si>
  <si>
    <t>A-历城-韩仓小区北-宏站-F-R-H-3364D-RRU在鲍山花园南区</t>
  </si>
  <si>
    <t>A-历城-西梁王-宏站-F-R-H-37F28-RRU在朝阳塑业厂</t>
  </si>
  <si>
    <t>A-历城-历城体育中心-宏站-F-R-H-35FC2-RRU在围子山路中段</t>
  </si>
  <si>
    <t>A-历城-韩仓小区北-宏站-F-R-H-33906-RRU在至诚学院</t>
  </si>
  <si>
    <t>A-历城-正达物流北-宏站-F-L-H-35F3F</t>
  </si>
  <si>
    <t>A-历城-正达物流-宏站-F-R-H-33953-RRU在王舍人水坡</t>
  </si>
  <si>
    <t>A-历城-西梁王-宏站-F-R-H-33965-RRU在梁二村</t>
  </si>
  <si>
    <t>A-章丘-龙山办事处李官庄-宏站-F-L-H-35F3A</t>
  </si>
  <si>
    <t>A-历下-卓越酒店-宏站-F-R-H-338BF-RRU在山艺西南角楼</t>
  </si>
  <si>
    <t>A-历城-韩仓小区北-宏站-F-R-H-62019-RRU在金河山庄</t>
  </si>
  <si>
    <t>A-历城-唐王北柴-宏站-F-L-H-35F1F-800M</t>
  </si>
  <si>
    <t>A-历城-万象新天-宏站-F-R-H-35F1D-RRU在田园新城二期1号楼</t>
  </si>
  <si>
    <t>A-历城-飞机场-宏站-F-L-H-33643</t>
  </si>
  <si>
    <t>A-历城-力诺集团-宏站-F-L-H-3363A</t>
  </si>
  <si>
    <t>A-商河-燕家-宏站-F-L-H-35F13-800M</t>
  </si>
  <si>
    <t>A-章丘-章丘文祖青野-宏站-F-R-H-33039-RRU在章丘文祖青野北</t>
  </si>
  <si>
    <t>A-章丘-章丘绣惠-宏站-F-R-H-3303B-RRU在章丘绣惠西</t>
  </si>
  <si>
    <t>A-历城-潘庄新居-宏站-F-R-H-37FEF-RRU在保利花园1号楼</t>
  </si>
  <si>
    <t>A-历城-南湖花苑-宏站-F-L-H-3397C</t>
  </si>
  <si>
    <t>A-历下-山大新南校-宏站-F-R-H-33090-RRU在山大新南校东</t>
  </si>
  <si>
    <t>A-历城-林景山庄西山坡-宏站-F-R-H-6201F-RRU在银座汽车东南站</t>
  </si>
  <si>
    <t>A-历城-林景山庄西山坡-宏站-F-R-H-37FB6-RRU在消防总队南山坡</t>
  </si>
  <si>
    <t>A-历城-安家庄西-宏站-F-R-H-338D9-RRU在田庄小学</t>
  </si>
  <si>
    <t>A-章丘-没口村-宏站-F-L-H-35F09</t>
  </si>
  <si>
    <t>A-商河-商河官王庙-宏站-F-L-H-35F17-800M</t>
  </si>
  <si>
    <t>A-章丘-章丘黄土崖-宏站-F-L-H-335A2</t>
  </si>
  <si>
    <t>A-济阳-窦家庄-宏站-F-L-H-35F0E-800M</t>
  </si>
  <si>
    <t>A-章丘-旧军-宏站-F-R-H-37FC3</t>
  </si>
  <si>
    <t>A-济阳-济阳曲堤后宋-宏站-F-L-H-35F10-800M</t>
  </si>
  <si>
    <t>A-济阳-王圈-宏站-F-L-H-35F0F-800M</t>
  </si>
  <si>
    <t>A-历城-华山珑城-宏站-F-R-H-35F02-RRU在茗湖19号楼</t>
  </si>
  <si>
    <t>A-历城-华山珑城-宏站-F-R-H-35F01-RRU在山湖壹号7号楼</t>
  </si>
  <si>
    <t>A-历城-山东建筑大学-宏站-F-R-H-DAA09-建筑大学建艺馆南区北侧E</t>
  </si>
  <si>
    <t>A-章丘-章丘力诺制药-宏站-F-R-H-335BC-RRU在章丘种子公司</t>
  </si>
  <si>
    <t>A-历城-东城烧鹅仔-宏站-F-R-H-33861-RRU在茂陵北路中段</t>
  </si>
  <si>
    <t>A-历城-山东建筑大学-宏站-F-R-H-DAA07-建筑大学逸夫楼南区北侧E</t>
  </si>
  <si>
    <t>A-历城-山东建筑大学-宏站-F-R-H-DAA11-建筑大学松园2号楼南侧E</t>
  </si>
  <si>
    <t>A-历城-山东建筑大学-宏站-F-R-H-DAA0D-建筑大学梅园3号楼北侧E</t>
  </si>
  <si>
    <t>A-历城-山东建筑大学-宏站-F-R-H-DAA0C-建筑大学梅园2号楼南侧E</t>
  </si>
  <si>
    <t>A-历城-山东建筑大学-宏站-F-R-H-DAA08-建筑大学博文楼北侧E</t>
  </si>
  <si>
    <t>A-历城-山东建筑大学-宏站-F-R-H-DAA0B-建筑大学榴园2号楼北侧E</t>
  </si>
  <si>
    <t>A-历城-山东建筑大学-宏站-F-R-H-DAA10-建筑大学松园2号楼北侧E</t>
  </si>
  <si>
    <t>A-历城-山东建筑大学-宏站-F-R-H-DAA0F-建筑大学松园1号楼南侧E</t>
  </si>
  <si>
    <t>A-历城-山东建筑大学-宏站-F-R-H-DAA0A-建筑大学榴园1号楼南侧E</t>
  </si>
  <si>
    <t>A-历城-山东建筑大学-宏站-F-R-H-DAA12-建筑大学樱园北区南侧E</t>
  </si>
  <si>
    <t>A-历城-华山珑城-宏站-F-R-H-35F03-RRU在华山珑城观华园2号楼</t>
  </si>
  <si>
    <t>A-历城-山东建筑大学-宏站-F-R-H-DAA0E-建筑大学竹园1号楼南侧E</t>
  </si>
  <si>
    <t>A-历城-东岭角-宏站-F-L-H-DAA13</t>
  </si>
  <si>
    <t>A-历城-小佛寺-宏站-F-L-H-DAA15</t>
  </si>
  <si>
    <t>A-市中-青铜山-宏站-F-L-H-DAA14</t>
  </si>
  <si>
    <t>A-历城-天华宾馆-宏站-F-R-H-335E4-RRU在齐华宾馆</t>
  </si>
  <si>
    <t>A-章丘-章丘黄土崖-宏站-F-R-H-37F83-RRU在财经大学圣井校区2</t>
  </si>
  <si>
    <t>A-章丘-章丘黄土崖-宏站-F-R-H-37F82-RRU在财经大学圣井校区1</t>
  </si>
  <si>
    <t>A-历下-东城烧鹅仔-宏站-F-R-H-37EFE-RRU在第三人民医院</t>
  </si>
  <si>
    <t>A-天桥-南全福小区-宏站-F-R-H-339F4-RRU在北园大街15号</t>
  </si>
  <si>
    <t>A-历城-港沟镇教师公寓-宏站-F-R-H-33853-RRU在汉峪莲华山</t>
  </si>
  <si>
    <t>A-济阳-大柳树村-宏站-F-L-H-DAA29</t>
  </si>
  <si>
    <t>A-历下-北胡-宏站-F-R-H-DAA2D-RRU在重汽1956小区10栋</t>
  </si>
  <si>
    <t>A-章丘-章丘杏林学院3号楼-宏站-F-R-H-DAA3A-RRU在齐鲁理工6号楼E2</t>
  </si>
  <si>
    <t>A-章丘-章丘杏林学院3号楼-宏站-F-R-H-DAA33-RRU在齐鲁理工2号楼E1</t>
  </si>
  <si>
    <t>A-章丘-章丘杏林学院3号楼-宏站-F-R-H-DAA3B-RRU在齐鲁理工6号楼E3</t>
  </si>
  <si>
    <t>A-章丘-章丘杏林学院3号楼-宏站-F-R-H-DAA39-RRU在齐鲁理工6号楼E1</t>
  </si>
  <si>
    <t>A-章丘-章丘杏林学院3号楼-宏站-F-R-H-DAA34-RRU在齐鲁理工2号楼E2</t>
  </si>
  <si>
    <t>A-历城-章锦-宏站-F-R-H-DAA23-RRU在护理职业学院4号宿舍楼2E</t>
  </si>
  <si>
    <t>A-济阳-济阳毛官庄小区-宏站-F-R-H-DAA3C-RRU在徐家鑫苑4号楼</t>
  </si>
  <si>
    <t>A-历城-章锦-宏站-F-R-H-DAA22-RRU在护理职业学院4号宿舍楼1E</t>
  </si>
  <si>
    <t>A-历下-山大南校-宏站-F-L-H-3378E</t>
  </si>
  <si>
    <t>A-历城-枢纽楼测试站-宏站-F-L-H-DAA3E-800M</t>
  </si>
  <si>
    <t>A-历城-天虹大厦-宏站-F-L-H-33597</t>
  </si>
  <si>
    <t>A-天桥-金冠花园-宏站-F-R-H-33857-RRU在7天酒店趵北路店</t>
  </si>
  <si>
    <t>A-历下-半山坡-宏站-F-H-H-338E3-RRU在省立医院东院区</t>
  </si>
  <si>
    <t>A-市中-小岭东-宏站-F-L-H-DAA40</t>
  </si>
  <si>
    <t>A-历城-机场办公楼-宏站-F-R-H-33703-RRU在机场收费站</t>
  </si>
  <si>
    <t>A-历城-黄金99-宏站-F-L-H-338A9</t>
  </si>
  <si>
    <t>A-历城-矿村-宏站-F-L-H-33895</t>
  </si>
  <si>
    <t>A-市中-山大新南校-宏站-F-L-H-33591</t>
  </si>
  <si>
    <t>A-历下-三庆财富中心A座-宏站-F-L-H-33593</t>
  </si>
  <si>
    <t>A-商河-长青路机房-宏站-F-R-H-DAA41-RRU在中央华府7号楼</t>
  </si>
  <si>
    <t>A-历城-北胡-宏站-F-R-H-33628-RRU在涵玉翠岭</t>
  </si>
  <si>
    <t>A-商河-商河电视台-宏站-F-L-H-33684</t>
  </si>
  <si>
    <t>A-历下-体育技术学院-宏站-F-L-H-3377F</t>
  </si>
  <si>
    <t>A-章丘-章丘南涧溪-宏站-F-R-H-335AF-RRU在章丘东城花园</t>
  </si>
  <si>
    <t>A-历下-龙园小区-宏站-F-L-H-337AD</t>
  </si>
  <si>
    <t>A-历下-正大时代广场-宏站-F-L-H-3375C</t>
  </si>
  <si>
    <t>A-历城-北胡-宏站-F-R-H-33726-RRU在舜奥华府</t>
  </si>
  <si>
    <t>A-历下-海辰大厦-宏站-F-R-H-337EF-RRU在中信广场</t>
  </si>
  <si>
    <t>A-历下-名士豪庭写字楼-宏站-F-L-H-3359B</t>
  </si>
  <si>
    <t>A-章丘-章丘横沟-宏站-F-L-H-3370A</t>
  </si>
  <si>
    <t>A-历城-章锦西北-宏站-F-L-H-335D0</t>
  </si>
  <si>
    <t>A-历下-北胡-宏站-F-R-H-335A0-RRU在经十路与奥体东路交叉口</t>
  </si>
  <si>
    <t>A-章丘-章丘新营业厅-宏站-F-L-H-33583</t>
  </si>
  <si>
    <t>A-历下-再生资源-宏站-F-L-H-335C1</t>
  </si>
  <si>
    <t>A-历城-章锦-宏站-F-R-H-3398D-RRU在东岸嘉园</t>
  </si>
  <si>
    <t>A-历下-环保科技园-宏站-F-R-H-335CF-RRU在丰奥嘉园</t>
  </si>
  <si>
    <t>A-历下-武警总队-宏站-F-L-H-335D1</t>
  </si>
  <si>
    <t>A-历下-惠尔宾馆-宏站-F-R-H-335D5-RRU在丽舍酒店</t>
  </si>
  <si>
    <t>A-章丘-章丘盐务局-宏站-F-R-H-335AA-RRU在章丘消防大队</t>
  </si>
  <si>
    <t>A-历城-农科院-宏站-F-R-H-335D6-RRU在还乡店西区</t>
  </si>
  <si>
    <t>A-历下-华联电缆-宏站-F-R-H-335C6-RRU在理想嘉园</t>
  </si>
  <si>
    <t>A-市中-金冠花园-宏站-F-R-H-335BD-RRU在锦江之星少年路店</t>
  </si>
  <si>
    <t>A-章丘-章丘公路局-宏站-F-R-H-335CD-RRU在章丘龙泉大厦</t>
  </si>
  <si>
    <t>A-历下-冶金宾馆-宏站-F-R-H-335B5-RRU在二机房</t>
  </si>
  <si>
    <t>A-历城-董家寇家庄-宏站-F-L-H-337F2</t>
  </si>
  <si>
    <t>A-历下-银座新天地-宏站-F-R-H-335D7-RRU在圣凯财富广场</t>
  </si>
  <si>
    <t>A-历下-升官小区-宏站-F-R-H-335D8-RRU在天马相城</t>
  </si>
  <si>
    <t>A-历城-向阳村北头-宏站-F-L-H-6200F</t>
  </si>
  <si>
    <t>A-商河-商河齐鲁水郡-宏站-F-L-H-335DF</t>
  </si>
  <si>
    <t>A-章丘-章丘交警大队-宏站-F-L-H-335DD</t>
  </si>
  <si>
    <t>A-历下-大陆机电-宏站-F-H-H-335F5-RRU在食品药品监督局</t>
  </si>
  <si>
    <t>A-济阳-济阳党校-宏站-F-L-H-3367F</t>
  </si>
  <si>
    <t>A-历下-天华宾馆-宏站-F-R-H-335E3-RRU在锦江之星历山路店</t>
  </si>
  <si>
    <t>A-历城-潘家庄-宏站-F-L-H-33588</t>
  </si>
  <si>
    <t>A-历城-快乐电玩城-宏站-F-R-H-335F8-RRU在东环国际</t>
  </si>
  <si>
    <t>A-历城-夏都金帝商业广场-宏站-F-L-H-335FA</t>
  </si>
  <si>
    <t>A-历下-消防训练基地-宏站-F-L-H-335F3</t>
  </si>
  <si>
    <t>A-历下-信息大厦-宏站-F-R-H-335F9-RRU在绿景尚品</t>
  </si>
  <si>
    <t>A-章丘-章丘岗子村东-宏站-F-L-H-33605</t>
  </si>
  <si>
    <t>A-历下-北胡-宏站-F-R-H-338E7-RRU在北胡安置房</t>
  </si>
  <si>
    <t>A-历城-华山镇孙家卫村-宏站-F-L-H-338DC</t>
  </si>
  <si>
    <t>A-历下-大陆机电-宏站-F-R-H-335F7-RRU在中齐未来城</t>
  </si>
  <si>
    <t>A-天桥-金冠花园-宏站-F-H-H-335FC-RRU在省府迎宾楼</t>
  </si>
  <si>
    <t>A-历下-卓越酒店-宏站-F-R-H-335FB-RRU在金鲁班大酒店</t>
  </si>
  <si>
    <t>A-历下-南胡-宏站-F-R-H-33600-RRU在东净雅大酒店</t>
  </si>
  <si>
    <t>A-历城-农科院-宏站-F-R-H-335FF-RRU在烟厂宿舍</t>
  </si>
  <si>
    <t>A-市中-卓越酒店-宏站-F-R-H-33590-RRU在山东重工大厦</t>
  </si>
  <si>
    <t>A-历下-大都-宏站-F-L-H-337DE</t>
  </si>
  <si>
    <t>A-历城-北胡-混合-F-H-H-338FD</t>
  </si>
  <si>
    <t>A-历下-奥龙观邸-宏站-F-L-H-338F9</t>
  </si>
  <si>
    <t>A-历下-银庄KTV-宏站-F-L-H-335AB</t>
  </si>
  <si>
    <t>A-历下-南全福小区-宏站-F-R-H-3360C-RRU在舜泽园，高铁</t>
  </si>
  <si>
    <t>A-历下-沁园新居-宏站-F-R-H-33615-RRU在海信慧园</t>
  </si>
  <si>
    <t>A-历下-信息大厦-宏站-F-L-H-337CC</t>
  </si>
  <si>
    <t>A-历城-留学生创业园北-宏站-F-L-H-33614</t>
  </si>
  <si>
    <t>A-历下-轻工业学校-宏站-F-R-H-33620-RRU在姚家小学西山坡</t>
  </si>
  <si>
    <t>A-历城-如家酒店全福立交东北-宏站-F-L-H-335C2</t>
  </si>
  <si>
    <t>A-历下-石榴园北-宏站-F-L-H-33613</t>
  </si>
  <si>
    <t>A-历下-体育学院-宏站-F-L-H-33618</t>
  </si>
  <si>
    <t>A-历下-山东国际珠宝交易中心-宏站-F-R-H-33617-RRU在7天酒店燕山店</t>
  </si>
  <si>
    <t>A-历下-五岳俱乐部-宏站-F-R-H-33621-RRU在友谊苑幼儿园</t>
  </si>
  <si>
    <t>A-历城-农科院-宏站-F-R-H-33619-RRU在农业检测</t>
  </si>
  <si>
    <t>A-章丘-清照广场-宏站-F-L-H-33604-高铁</t>
  </si>
  <si>
    <t>A-章丘-章丘化肥厂东南路南办公楼-宏站-F-L-H-33603</t>
  </si>
  <si>
    <t>A-历城-农科院-宏站-F-R-H-3364F-RRU在农科蔬菜，高铁</t>
  </si>
  <si>
    <t>A-历下-农科院-宏站-F-R-H-3365A-RRU在齐鲁制药</t>
  </si>
  <si>
    <t>A-历下-山东国际珠宝交易中心-宏站-F-R-H-3365F-RRU在港澳花园</t>
  </si>
  <si>
    <t>A-章丘-章丘南涧溪-宏站-F-R-H-33652-RRU在章丘城东工业园东头</t>
  </si>
  <si>
    <t>A-历下-友谊苑小区-宏站-F-L-H-338A6</t>
  </si>
  <si>
    <t>A-历城-核电-宏站-F-R-H-33622-RRU在慧都大厦</t>
  </si>
  <si>
    <t>A-章丘-章丘柳沟-宏站-F-L-H-33660</t>
  </si>
  <si>
    <t>A-历下-五岳俱乐部-宏站-F-R-H-33636-RRU在窑头小区26号楼</t>
  </si>
  <si>
    <t>A-历下-突泉-宏站-F-L-H-33655</t>
  </si>
  <si>
    <t>A-历下-卓越酒店-宏站-F-R-H-33669-RRU在人保大厦</t>
  </si>
  <si>
    <t>A-历下-五岳俱乐部-宏站-F-L-H-338AB</t>
  </si>
  <si>
    <t>A-历下-历山宾馆-宏站-F-R-H-33658-RRU在山东金融超市</t>
  </si>
  <si>
    <t>A-历下-林景山庄南-宏站-F-L-H-3365B</t>
  </si>
  <si>
    <t>A-历下-轻工业办公室-宏站-F-R-H-33640-RRU在山工北门宿舍</t>
  </si>
  <si>
    <t>A-天桥-狮子张庄东南-宏站-F-R-H-33667-RRU在济南油漆厂</t>
  </si>
  <si>
    <t>A-历城-星河家具城-宏站-F-L-H-3365E</t>
  </si>
  <si>
    <t>A-历下-轻工业学校-宏站-F-R-H-3366D-RRU在山东鲁泉集团</t>
  </si>
  <si>
    <t>A-历城-董家路家洼村-宏站-F-L-H-62025</t>
  </si>
  <si>
    <t>A-历下-姚家小区-宏站-F-L-H-338AC</t>
  </si>
  <si>
    <t>A-历城-刘家庄-宏站-F-L-H-6200A</t>
  </si>
  <si>
    <t>A-历城-核电-宏站-F-R-H-3366A-RRU在鑫达E时代</t>
  </si>
  <si>
    <t>A-历城-红星美凯龙-宏站-F-L-H-3366F</t>
  </si>
  <si>
    <t>A-历城-核电-宏站-F-R-H-3361C-RRU在山大新校学人大厦</t>
  </si>
  <si>
    <t>A-历下-银座花园-宏站-F-L-H-3389F</t>
  </si>
  <si>
    <t>A-历下-新孟家-宏站-F-R-H-33671-RRU在奥体东路与龙奥北路交叉口</t>
  </si>
  <si>
    <t>A-历城-唐冶新区南-宏站-F-R-H-33670-RRU在火炬东第</t>
  </si>
  <si>
    <t>A-历下-济南广播电视大学-宏站-F-L-H-338CD</t>
  </si>
  <si>
    <t>A-历下-军安山庄-宏站-F-L-H-33685</t>
  </si>
  <si>
    <t>A-历城-高墙王-宏站-F-L-H-3364E</t>
  </si>
  <si>
    <t>A-历下-轻工业办公室-宏站-F-R-H-3363F-RRU在银都商务</t>
  </si>
  <si>
    <t>A-章丘-章丘盐务局-宏站-F-R-H-33646-RRU在章丘君帝园</t>
  </si>
  <si>
    <t>A-历城-沙四村南-宏站-F-L-H-6201C</t>
  </si>
  <si>
    <t>A-历下-半山坡-宏站-F-R-H-33601-RRU在雅居园二期</t>
  </si>
  <si>
    <t>A-历城-南全福小区-宏站-F-R-H-3368A-RRU在金色港湾</t>
  </si>
  <si>
    <t>A-历下-新孟家-宏站-F-R-H-3368F-RRU在西蒋峪社区</t>
  </si>
  <si>
    <t>A-历城-山东建筑大学-宏站-F-R-H-33691-RRU在田园山庄北</t>
  </si>
  <si>
    <t>A-历下-银庄KTV-宏站-F-R-H-33694-RRU在汇丽华城</t>
  </si>
  <si>
    <t>A-济阳-济阳华光日化厂-宏站-F-L-H-33695</t>
  </si>
  <si>
    <t>A-历下-历山宾馆-宏站-F-R-H-33690-RRU在鲁检培训中心</t>
  </si>
  <si>
    <t>A-历城-政法学院-宏站-F-L-H-3388D</t>
  </si>
  <si>
    <t>A-济阳-济阳三里井村北-宏站-F-L-H-33696</t>
  </si>
  <si>
    <t>A-历城-三正医药-宏站-F-R-H-3369E-RRU在富翔天地33号楼</t>
  </si>
  <si>
    <t>A-历下-海辰大厦-宏站-F-R-H-3368B-RRU在东舍坊</t>
  </si>
  <si>
    <t>A-历城-云河西-宏站-F-L-H-336A0</t>
  </si>
  <si>
    <t>A-历下-荆山村-宏站-F-L-H-338A7</t>
  </si>
  <si>
    <t>A-历下-港沟镇教师公寓-宏站-F-R-H-33692-RRU在兴旺家园</t>
  </si>
  <si>
    <t>A-历下-教育大厦-宏站-F-R-H-336A4-RRU在春天花园</t>
  </si>
  <si>
    <t>A-历城-留学生创业园北-宏站-F-R-H-336A6-RRU在山东冶金地质局</t>
  </si>
  <si>
    <t>A-历城-天虹大厦-宏站-F-R-H-336AF-RRU在如家酒店七里堡店</t>
  </si>
  <si>
    <t>A-历下-南胡-宏站-F-R-H-336B1-RRU在林景山庄西</t>
  </si>
  <si>
    <t>A-历下-马家桥北-宏站-F-L-H-336A2</t>
  </si>
  <si>
    <t>A-历下-世茂国际广场-混合-F-R-H-3369A-RRU在天地一期贵和购物中心1</t>
  </si>
  <si>
    <t>A-历下-银座花园-宏站-F-R-H-336AA-RRU在银座花园会所</t>
  </si>
  <si>
    <t>A-历城-炼油厂运输队-宏站-F-L-H-33688</t>
  </si>
  <si>
    <t>A-历城-德佳玻璃-宏站-F-L-H-336B4</t>
  </si>
  <si>
    <t>A-商河-商河东-宏站-F-R-H-336AD-RRU在商河财富广场</t>
  </si>
  <si>
    <t>A-历城-小洼村北-宏站-F-L-H-336B2</t>
  </si>
  <si>
    <t>A-济阳-济阳县人民医院-宏站-F-L-H-336B0</t>
  </si>
  <si>
    <t>A-章丘-章丘徘徊村-宏站-F-R-H-336AC-RRU在章丘鸿发售后服务中心</t>
  </si>
  <si>
    <t>A-历城-沙二南-宏站-F-L-H-336B3</t>
  </si>
  <si>
    <t>A-济阳-济阳大展雕塑-宏站-F-L-H-336A9</t>
  </si>
  <si>
    <t>A-章丘-章丘杨胡村-宏站-F-R-H-336A5-RRU在章丘铭鑫花园</t>
  </si>
  <si>
    <t>A-济阳-济阳母局-宏站-F-R-H-336BB-RRU在济阳华鑫现代城</t>
  </si>
  <si>
    <t>A-历下-三正医药-宏站-F-R-H-336B8-RRU在三箭孔子文化苑</t>
  </si>
  <si>
    <t>A-章丘-章丘财经明水校区-宏站-F-R-H-336BD-RRU在章丘财经1号宿舍楼</t>
  </si>
  <si>
    <t>A-章丘-章丘汇百川-宏站-F-L-H-336BF</t>
  </si>
  <si>
    <t>A-章丘-章丘财经大学明水校区-宏站-F-L-H-336BC</t>
  </si>
  <si>
    <t>A-历城-周靳郭新苑东-宏站-F-R-H-336CB-RRU在开关厂</t>
  </si>
  <si>
    <t>A-商河-商河东-宏站-F-R-H-336C6-RRU在商河图书馆</t>
  </si>
  <si>
    <t>A-历城-如家酒店全福立交东北-宏站-F-R-H-336D2-RRU在翡翠清河东区</t>
  </si>
  <si>
    <t>A-历下-教育大厦-宏站-F-R-H-336DA-RRU在保利大明湖</t>
  </si>
  <si>
    <t>A-章丘-章丘盐务局-宏站-F-R-H-336CD-RRU在章丘广电</t>
  </si>
  <si>
    <t>A-历下-荆山村-宏站-F-R-H-336DC-RRU在名士豪庭3区</t>
  </si>
  <si>
    <t>A-历城-盛福花园-宏站-F-R-H-336D7-RRU在张马屯铁路南，高铁</t>
  </si>
  <si>
    <t>A-历下-三庆财富A座-宏站-F-R-H-336CF-RRU在三庆财富C座</t>
  </si>
  <si>
    <t>A-历下-荆山村-宏站-F-R-H-336DB-RRU在名士豪庭2区</t>
  </si>
  <si>
    <t>A-历城-进出口加工区西北-宏站-F-L-H-336CE</t>
  </si>
  <si>
    <t>A-历城-云河西-宏站-F-R-H-336E2-RRU在锦绣缘农家乐1</t>
  </si>
  <si>
    <t>A-历下-华能大厦-宏站-F-R-H-336D3-RRU在维景大酒店</t>
  </si>
  <si>
    <t>A-章丘-章丘杨胡村-宏站-F-R-H-336DF-RRU在章丘福泰新都城</t>
  </si>
  <si>
    <t>A-历城-云河西-宏站-F-R-H-336DE-RRU在红叶谷2</t>
  </si>
  <si>
    <t>A-历下-山东广联-宏站-F-L-H-336D0</t>
  </si>
  <si>
    <t>A-济阳-济阳毛官庄小区-宏站-F-L-H-336E8</t>
  </si>
  <si>
    <t>A-历城-青干院东校-宏站-F-L-H-336B6</t>
  </si>
  <si>
    <t>A-历下-山东广联-宏站-F-R-H-336E4-RRU在军悦酒店</t>
  </si>
  <si>
    <t>A-历城-银屑病医院-宏站-F-L-H-336C0</t>
  </si>
  <si>
    <t>A-历城-八涧堡-宏站-F-L-H-336B7</t>
  </si>
  <si>
    <t>A-历下-艺高学苑-宏站-F-L-H-336F7</t>
  </si>
  <si>
    <t>A-济阳-济阳嘉泽商务宾馆-宏站-F-L-H-336D5</t>
  </si>
  <si>
    <t>A-历下-青干院东山坡-宏站-F-L-H-33732</t>
  </si>
  <si>
    <t>A-商河-商河东关村-宏站-F-L-H-336FD</t>
  </si>
  <si>
    <t>A-历城-白谷堆-宏站-F-R-H-33734-RRU在英才学院</t>
  </si>
  <si>
    <t>A-商河-商河东-宏站-F-R-H-336EE-RRU在商河兴隆路商业街</t>
  </si>
  <si>
    <t>A-历下-体育学院东院-宏站-F-R-H-33731-RRU在林景山庄西16号楼</t>
  </si>
  <si>
    <t>A-商河-商河电视台-宏站-F-R-H-33700-RRU在商河三联家电</t>
  </si>
  <si>
    <t>A-历城-九顶塔-宏站-F-L-H-33701</t>
  </si>
  <si>
    <t>A-历下-东源宾馆-宏站-F-R-H-33739-RRU在港华燃气</t>
  </si>
  <si>
    <t>A-章丘-章丘四中-宏站-F-R-H-62042-RRU在章丘经济学院南</t>
  </si>
  <si>
    <t>A-商河-商河电视台-宏站-F-H-H-33744-RRU在商河涌鑫花苑</t>
  </si>
  <si>
    <t>A-章丘-章丘四中-宏站-F-R-H-3374F-RRU在章丘教育学院南</t>
  </si>
  <si>
    <t>A-济阳-济阳囤杨家-宏站-F-L-H-33746</t>
  </si>
  <si>
    <t>A-章丘-章丘四中-宏站-F-R-H-3372E-RRU在章丘教育学院北</t>
  </si>
  <si>
    <t>A-历城-高新会展中心-宏站-F-L-H-33757</t>
  </si>
  <si>
    <t>A-商河-商河东-宏站-F-R-H-33748-RRU在商河旭润新城</t>
  </si>
  <si>
    <t>A-历下-济南山经操场西-宏站-F-L-H-3375D</t>
  </si>
  <si>
    <t>A-历下-华能大厦-宏站-F-R-H-33756-RRU在净雅大酒店大明湖店</t>
  </si>
  <si>
    <t>A-济阳-济阳徐家-宏站-F-R-H-33769-RRU在济阳英才学院</t>
  </si>
  <si>
    <t>A-章丘-章丘植物园-宏站-F-L-H-62043</t>
  </si>
  <si>
    <t>A-历下-草山岭-宏站-F-L-H-338FE</t>
  </si>
  <si>
    <t>A-历城-环保科技园-宏站-F-L-H-338FC</t>
  </si>
  <si>
    <t>A-章丘-章丘四中-宏站-F-R-H-33767-RRU在章丘埠村北凤</t>
  </si>
  <si>
    <t>A-天桥-红星美凯龙-宏站-F-R-H-33749-RRU在水天福苑</t>
  </si>
  <si>
    <t>A-历下-半山坡-宏站-F-L-H-338FF</t>
  </si>
  <si>
    <t>A-历下-雅居园-宏站-F-L-H-338FA</t>
  </si>
  <si>
    <t>A-历下-济钢二厂-宏站-F-L-H-33889</t>
  </si>
  <si>
    <t>A-章丘-章丘南涧溪-宏站-F-R-H-33777-RRU在章丘旅游学院百川酒店</t>
  </si>
  <si>
    <t>A-历下-临港南区-宏站-F-L-H-338C9</t>
  </si>
  <si>
    <t>A-历下-莱茵小镇-宏站-F-L-H-338FB</t>
  </si>
  <si>
    <t>A-历下-轻工业学校-宏站-F-R-H-3378A-RRU在百事春秋酒店解放东路店</t>
  </si>
  <si>
    <t>A-历下-科苑大厦-宏站-F-L-H-33791</t>
  </si>
  <si>
    <t>A-历下-轻工业学校-宏站-F-R-H-33794-RRU在山东政法学院宿舍楼</t>
  </si>
  <si>
    <t>A-历城-夏都金地商业广场-宏站-F-R-H-33792-辛甸花园34号楼，高铁</t>
  </si>
  <si>
    <t>A-历下-圣佛-宏站-F-L-H-338C4</t>
  </si>
  <si>
    <t>A-历下-山东国际珠宝交易中心-宏站-F-R-H-3379D-RRU在蓝天航天苑</t>
  </si>
  <si>
    <t>A-历下-核电-宏站-F-R-H-3379C-RRU在今领宾馆</t>
  </si>
  <si>
    <t>A-历下-教育大厦-宏站-F-R-H-3379F-RRU在保利芙蓉北</t>
  </si>
  <si>
    <t>A-济阳-济阳朗硕电子-宏站-F-L-H-3379E</t>
  </si>
  <si>
    <t>A-济阳-济阳县广播电视台-宏站-F-L-H-337A4</t>
  </si>
  <si>
    <t>A-历下-市交警-宏站-F-L-H-33780</t>
  </si>
  <si>
    <t>A-商河-商河农行家属院-宏站-F-L-H-337A8</t>
  </si>
  <si>
    <t>A-历城-王舍人村委-宏站-F-L-H-338D7-高铁</t>
  </si>
  <si>
    <t>A-历下-韩式纽斯汗蒸-宏站-F-L-H-337A3</t>
  </si>
  <si>
    <t>A-历城-历城检察院-宏站-F-L-H-339F1</t>
  </si>
  <si>
    <t>A-历下-南胡-宏站-F-L-H-62001</t>
  </si>
  <si>
    <t>A-济阳-济阳黄河河务局-宏站-F-R-H-337AA-RRU在济阳雅居园四区</t>
  </si>
  <si>
    <t>A-历下-五岳俱乐部-宏站-F-R-H-339F7-RRU在中润世纪广场</t>
  </si>
  <si>
    <t>A-历下-中井东北-宏站-F-H-H-338A4</t>
  </si>
  <si>
    <t>A-历下-卓越酒店-宏站-F-R-H-339EC-RRU在舜耕路与经十路交叉口</t>
  </si>
  <si>
    <t>A-章丘-章丘财经明水校区-宏站-F-R-H-339F2-RRU在章丘财经2号教学楼</t>
  </si>
  <si>
    <t>A-历下-三利公司-宏站-F-R-H-339EA-RRU在兴泉假日酒店</t>
  </si>
  <si>
    <t>A-济阳-济阳三旺友和-宏站-F-L-H-339E7</t>
  </si>
  <si>
    <t>A-历下-进出口加工区西北-宏站-F-R-H-339E1-RRU在保税区西南角</t>
  </si>
  <si>
    <t>A-济阳-济阳母局-宏站-F-R-H-339DE-RRU在济阳新华书店</t>
  </si>
  <si>
    <t>A-章丘-章丘王中村-宏站-F-L-H-339EE</t>
  </si>
  <si>
    <t>A-历下-中铁财智中心-宏站-F-L-H-339ED</t>
  </si>
  <si>
    <t>A-历城-孙村卢家寨-宏站-F-R-H-62013-RRU在女子监狱</t>
  </si>
  <si>
    <t>A-济阳-济阳柏丰牧业-宏站-F-L-H-6203C</t>
  </si>
  <si>
    <t>A-济阳-济阳爱得思服饰-宏站-F-L-H-339DC</t>
  </si>
  <si>
    <t>A-历城-北车风电办公楼-宏站-F-L-H-6200B</t>
  </si>
  <si>
    <t>A-济阳-济阳东-宏站-F-R-H-339DA-RRU在济阳金家村</t>
  </si>
  <si>
    <t>A-历下-山东国际珠宝交易中心-宏站-F-R-H-339D5-RRU在汉庭财大燕山店</t>
  </si>
  <si>
    <t>A-历下-玉兰广场-宏站-F-R-H-339D9-RRU在高新区市公安局</t>
  </si>
  <si>
    <t>A-市中-扳倒井-宏站-F-L-H-3389B</t>
  </si>
  <si>
    <t>A-历下-银座花园-宏站-F-R-H-339D7-RRU在博物馆东邻</t>
  </si>
  <si>
    <t>A-历城-洪兴大厦-宏站-F-R-H-339CB-RRU在花园小区</t>
  </si>
  <si>
    <t>A-历下-洪山公园-宏站-F-L-H-339D2</t>
  </si>
  <si>
    <t>A-历城-纸箱厂-宏站-F-L-H-338C6</t>
  </si>
  <si>
    <t>A-商河-商河电视台-宏站-F-R-H-339D6-RRU在商河西</t>
  </si>
  <si>
    <t>A-历下-南胡-宏站-F-R-H-339CA-RRU在凤凰路与经十路交叉口</t>
  </si>
  <si>
    <t>A-历下-中井西北-宏站-F-L-H-338A3</t>
  </si>
  <si>
    <t>A-历下-山东国际珠宝交易中心-宏站-F-L-H-338A2</t>
  </si>
  <si>
    <t>A-历城-济钢正门办公楼-宏站-F-L-H-339BF-高铁</t>
  </si>
  <si>
    <t>A-历下-银座花园-宏站-F-R-H-339C0-RRU在转山西路</t>
  </si>
  <si>
    <t>A-历下-消防总队-宏站-F-L-H-338A8</t>
  </si>
  <si>
    <t>A-历下-进出口加工区西北-宏站-F-R-H-339D8-RRU在三箭汇福山庄11号楼</t>
  </si>
  <si>
    <t>A-历城-夏都金地商业广场-宏站-F-R-H-339BB-RRU在历城双语学校，高铁</t>
  </si>
  <si>
    <t>A-历下-新徐印象-宏站-F-R-H-339BA-RRU在徐家庄北头</t>
  </si>
  <si>
    <t>A-商河-商河何家-宏站-F-L-H-339B1</t>
  </si>
  <si>
    <t>A-历城-白谷堆-宏站-F-R-H-339B6-RRU在海天软件学院</t>
  </si>
  <si>
    <t>A-历下-进出口加工区西北-宏站-F-R-H-339B3-RRU在九英里颢苑</t>
  </si>
  <si>
    <t>A-天桥-三联商社-宏站-F-R-H-339B9-RRU在芙蓉宾馆</t>
  </si>
  <si>
    <t>A-济阳-济阳安全管局-宏站-F-L-H-339B4</t>
  </si>
  <si>
    <t>A-章丘-章丘义乌小商品市场-宏站-F-L-H-3371C</t>
  </si>
  <si>
    <t>A-历城-大陆机电-宏站-F-L-H-338E4</t>
  </si>
  <si>
    <t>A-章丘-凯文学院9号宿舍楼-宏站-F-L-H-3370F</t>
  </si>
  <si>
    <t>A-章丘-章丘市中-宏站-F-L-H-3371A</t>
  </si>
  <si>
    <t>A-章丘-章丘西琅沟-宏站-F-R-H-339A3-RRU在章丘诺德名城</t>
  </si>
  <si>
    <t>A-历城-华联电缆-宏站-F-L-H-338C2</t>
  </si>
  <si>
    <t>A-章丘-章丘华清池-宏站-F-L-H-3371B</t>
  </si>
  <si>
    <t>A-历下-轻工业办公室-宏站-F-R-H-339A0-RRU在山师学术交流中心</t>
  </si>
  <si>
    <t>A-章丘-章丘盐务局-宏站-F-R-H-339C1-RRU在章丘齐鲁涧桥6号楼</t>
  </si>
  <si>
    <t>A-历下-牛旺庄-宏站-F-L-H-338C5</t>
  </si>
  <si>
    <t>A-章丘-章丘北-宏站-F-L-H-33723</t>
  </si>
  <si>
    <t>A-历城-港沟镇教师公寓-宏站-F-R-H-3399E-RRU在瀚裕华园</t>
  </si>
  <si>
    <t>A-历城-沙河二村西南养殖场-宏站-F-L-H-339A1</t>
  </si>
  <si>
    <t>A-章丘-章丘埠村南-宏站-F-L-H-339A5</t>
  </si>
  <si>
    <t>A-历下-山东广联-宏站-F-R-H-339A4-RRU在奥体中心正北门</t>
  </si>
  <si>
    <t>A-历下-齐鲁软件园-宏站-F-L-H-338E6</t>
  </si>
  <si>
    <t>A-历下-济南炼油厂西-宏站-F-L-H-338CB</t>
  </si>
  <si>
    <t>A-历下-港沟镇教师公寓-宏站-F-R-H-3399D-RRU在汉峪新苑北区</t>
  </si>
  <si>
    <t>A-历下-教育大厦-宏站-F-R-H-33999-RRU在柳行小区</t>
  </si>
  <si>
    <t>A-章丘-章丘西鹅庄-宏站-F-R-H-339A2-RRU在章丘路桥集团</t>
  </si>
  <si>
    <t>A-历城-天虹大厦-宏站-F-R-H-33992-RRU在冠宸花园，高铁</t>
  </si>
  <si>
    <t>A-历城-三正医药-宏站-F-R-H-33998-RRU在金马酒店花园路店</t>
  </si>
  <si>
    <t>A-章丘-凯文学院3号教学楼-宏站-F-L-H-3370E</t>
  </si>
  <si>
    <t>A-商河-商河东三里村东北-宏站-F-L-H-3399A</t>
  </si>
  <si>
    <t>A-天桥-全福立交桥西南-宏站-F-L-H-33991</t>
  </si>
  <si>
    <t>A-历下-东城烧鹅仔-宏站-F-R-H-3399B-RRU在海信都市阳光花园</t>
  </si>
  <si>
    <t>A-历下-银座花园-宏站-F-R-H-33995-RRU在洪山名郡</t>
  </si>
  <si>
    <t>A-历城-济南炼油厂南-宏站-F-L-H-338CA</t>
  </si>
  <si>
    <t>A-章丘-章丘杨胡村-宏站-F-R-H-33996-RRU在章丘泉韵花苑，高铁</t>
  </si>
  <si>
    <t>A-章丘-章丘旭升-宏站-F-L-H-33713</t>
  </si>
  <si>
    <t>A-济阳-济阳净化站-宏站-F-L-H-33989</t>
  </si>
  <si>
    <t>A-章丘-章丘西鹅庄-宏站-F-L-H-3370C</t>
  </si>
  <si>
    <t>A-济阳-济阳县广播电视台-宏站-F-R-H-3398A-RRU在济阳三庆阳光花园</t>
  </si>
  <si>
    <t>A-章丘-章丘盐务局-宏站-F-L-H-33720</t>
  </si>
  <si>
    <t>A-济阳-济阳母局-宏站-F-R-H-3397E-RRU在济阳王荣窑厂</t>
  </si>
  <si>
    <t>A-章丘-章丘四中-宏站-F-L-H-33712</t>
  </si>
  <si>
    <t>A-济阳-济阳朗硕电子-宏站-F-R-H-33986-RRU在济阳宇斯盾润滑油</t>
  </si>
  <si>
    <t>A-济阳-济阳毛官庄小区-宏站-F-R-H-3397A-RRU在济阳马店</t>
  </si>
  <si>
    <t>A-济阳-济阳孙大村-宏站-F-L-H-33984</t>
  </si>
  <si>
    <t>A-历下-核电-宏站-F-R-H-3397B-RRU在天地仁和解放路店</t>
  </si>
  <si>
    <t>A-章丘-章丘杨胡村-宏站-F-L-H-33721</t>
  </si>
  <si>
    <t>A-历城-王舍人工业园-宏站-F-L-H-338B2</t>
  </si>
  <si>
    <t>A-济阳-济阳东-宏站-F-R-H-3397F-RRU在济阳明道小邝家</t>
  </si>
  <si>
    <t>A-历城-殷陈村北-宏站-F-L-H-33990</t>
  </si>
  <si>
    <t>A-历下-龙奥九号-宏站-F-R-H-3398B-RRU在汉峪新苑南区</t>
  </si>
  <si>
    <t>A-历下-荆山村-宏站-F-R-H-33970-RRU在正大城市花园景苑</t>
  </si>
  <si>
    <t>A-章丘-章丘润华药业-宏站-F-L-H-3371F</t>
  </si>
  <si>
    <t>A-历城-冠宸容器厂周靳郭新苑东-宏站-F-L-H-3398F</t>
  </si>
  <si>
    <t>A-历城-华山菜园-宏站-F-L-H-3396E</t>
  </si>
  <si>
    <t>A-历下-三庆财富中心A座-宏站-F-R-H-3397D-RRU在科技情报所</t>
  </si>
  <si>
    <t>A-章丘-章丘杏林学院3号楼-宏站-F-L-H-33715</t>
  </si>
  <si>
    <t>A-历城-冶金技师学院-宏站-F-L-H-3362C</t>
  </si>
  <si>
    <t>A-历下-冶金宾馆-宏站-F-R-H-3396F-RRU在三箭吉祥苑</t>
  </si>
  <si>
    <t>A-历城-王舍人村委-宏站-F-R-H-33979-RRU在第三安装公司，高铁</t>
  </si>
  <si>
    <t>A-历下-农业厅-宏站-F-L-H-337D2</t>
  </si>
  <si>
    <t>A-章丘-凯文学院-宏站-F-L-H-3370D</t>
  </si>
  <si>
    <t>A-济阳-济阳县人民医院-宏站-F-R-H-3396B-RRU在济阳鑫都钢管</t>
  </si>
  <si>
    <t>A-历城-汇东国际-宏站-F-R-H-33976-RRU在力高国际</t>
  </si>
  <si>
    <t>A-商河-商河东三里村东北-宏站-F-R-H-3396C-RRU在商河泰和名都</t>
  </si>
  <si>
    <t>A-济阳-济阳马家-宏站-F-L-H-33975</t>
  </si>
  <si>
    <t>A-历城-协和学院南-宏站-F-L-H-3362D-高铁</t>
  </si>
  <si>
    <t>A-章丘-章丘杏林学院-宏站-F-L-H-33708</t>
  </si>
  <si>
    <t>A-历城-庄科-宏站-F-L-H-33629</t>
  </si>
  <si>
    <t>A-章丘-章丘南涧溪-宏站-F-L-H-33710</t>
  </si>
  <si>
    <t>A-章丘-章丘夏庄-宏站-F-L-H-33967</t>
  </si>
  <si>
    <t>A-历城-铁路职业学院教学楼-宏站-F-L-H-33630</t>
  </si>
  <si>
    <t>A-济阳-济阳母局-宏站-F-R-H-3396D-RRU在济阳镇中学</t>
  </si>
  <si>
    <t>A-章丘-章丘郂庄-宏站-F-L-H-33968-高铁</t>
  </si>
  <si>
    <t>A-历城-彩石-宏站-F-L-H-3364C</t>
  </si>
  <si>
    <t>A-历城-白谷堆-宏站-F-L-H-3363E</t>
  </si>
  <si>
    <t>A-济阳-济阳苟王村-宏站-F-L-H-33966</t>
  </si>
  <si>
    <t>A-商河-商河东三里村东北-宏站-F-R-H-33969-RRU在商河油坊村</t>
  </si>
  <si>
    <t>A-历城-小龙堂-宏站-F-L-H-3362E</t>
  </si>
  <si>
    <t>A-历城-山东建筑大学-宏站-F-L-H-338DD</t>
  </si>
  <si>
    <t>A-济阳-济阳车源汽修厂-宏站-F-L-H-33964</t>
  </si>
  <si>
    <t>A-历城-铁路职业学院9号宿舍楼-宏站-F-L-H-33631</t>
  </si>
  <si>
    <t>A-历下-新龙大厦-宏站-F-L-H-33879</t>
  </si>
  <si>
    <t>A-历下-天华宾馆-宏站-F-L-H-337CD</t>
  </si>
  <si>
    <t>A-历下-进出口加工区西北-宏站-F-R-H-3395D-RRU在进出口加工区东北</t>
  </si>
  <si>
    <t>A-历下-中铁十四局-宏站-F-L-H-33898</t>
  </si>
  <si>
    <t>A-历下-冶金宾馆-宏站-F-R-H-33961-RRU在格林豪泰酒店文化东路店</t>
  </si>
  <si>
    <t>A-历下-海辰大厦-宏站-F-L-H-33793</t>
  </si>
  <si>
    <t>A-历下-体育学院西北-宏站-F-L-H-3395C</t>
  </si>
  <si>
    <t>A-历城-孙村李家寨-宏站-F-L-H-335DA</t>
  </si>
  <si>
    <t>A-章丘-章丘西琅沟-宏站-F-L-H-33724</t>
  </si>
  <si>
    <t>A-历城-兴泉大酒店-宏站-F-L-H-3387F</t>
  </si>
  <si>
    <t>A-历城-黄台大酒店-宏站-F-L-H-3385F</t>
  </si>
  <si>
    <t>A-历城-济南43中-宏站-F-L-H-3385A</t>
  </si>
  <si>
    <t>A-历下-银座新天地-宏站-F-L-H-337E0</t>
  </si>
  <si>
    <t>A-历城-化纤厂北-宏站-F-L-H-33887</t>
  </si>
  <si>
    <t>A-历下-教育大厦-宏站-F-L-H-337E1</t>
  </si>
  <si>
    <t>A-章丘-章丘枣园东-宏站-F-L-H-33718-高铁</t>
  </si>
  <si>
    <t>A-历城-谢家屯-宏站-F-L-H-338F3</t>
  </si>
  <si>
    <t>A-历城-东港印务-宏站-F-L-H-3388C</t>
  </si>
  <si>
    <t>A-历城-青干院东校-宏站-F-R-H-33958-RRU在青干院东校学生公寓</t>
  </si>
  <si>
    <t>A-历下-北胡-宏站-F-R-H-338EB-RRU在南胡社区15和16号楼</t>
  </si>
  <si>
    <t>A-历城-郭店-混合-F-H-H-3363B-高铁</t>
  </si>
  <si>
    <t>A-历城-青干院东校-宏站-F-R-H-33959-RRU在青干院东校试验楼</t>
  </si>
  <si>
    <t>A-历城-张马屯-宏站-F-L-H-338B3</t>
  </si>
  <si>
    <t>A-历城-济钢宾馆-宏站-F-L-H-338BA-高铁</t>
  </si>
  <si>
    <t>A-历城-石岛大酒店-宏站-F-L-H-33877</t>
  </si>
  <si>
    <t>A-历城-济钢商厦-宏站-F-L-H-338B9</t>
  </si>
  <si>
    <t>A-历城-南全福小区-宏站-F-L-H-3386B</t>
  </si>
  <si>
    <t>A-历城-工会学院-宏站-F-L-H-33880</t>
  </si>
  <si>
    <t>A-历下-嘉和明珠-宏站-F-L-H-33891</t>
  </si>
  <si>
    <t>A-历下-食品检验站-宏站-F-L-H-337CF</t>
  </si>
  <si>
    <t>A-历城-化纤路南首-宏站-F-L-H-33888</t>
  </si>
  <si>
    <t>A-市中-兴隆庄-宏站-F-L-H-33736</t>
  </si>
  <si>
    <t>A-历城-小龙堂-宏站-F-R-H-33955-RRU在西小龙堂</t>
  </si>
  <si>
    <t>A-天桥-大通五金-宏站-F-L-H-33804</t>
  </si>
  <si>
    <t>A-天桥-居然之家北园店-宏站-F-L-H-337FC</t>
  </si>
  <si>
    <t>A-历城-快乐电玩城-宏站-F-L-H-33876</t>
  </si>
  <si>
    <t>A-历城-东源宾馆-宏站-F-L-H-337CB</t>
  </si>
  <si>
    <t>A-历下-中铁财智中心-宏站-F-R-H-33954-RRU在中铁汇苑</t>
  </si>
  <si>
    <t>A-历城-洪兴大厦-宏站-F-L-H-337C9</t>
  </si>
  <si>
    <t>A-章丘-章丘南涧溪-宏站-F-R-H-33951-RRU在章丘三涧溪，高铁</t>
  </si>
  <si>
    <t>A-历城-三正医药-宏站-F-L-H-3387B</t>
  </si>
  <si>
    <t>A-历城-章锦-宏站-F-L-H-338ED</t>
  </si>
  <si>
    <t>A-历下-冶金宾馆-宏站-F-L-H-33773</t>
  </si>
  <si>
    <t>A-历城-塔窝-宏站-F-L-H-33648</t>
  </si>
  <si>
    <t>A-历城-裴家庄-宏站-F-L-H-338F7</t>
  </si>
  <si>
    <t>A-历城-济南职业学院-宏站-F-L-H-3364B</t>
  </si>
  <si>
    <t>A-历城-张灵丘-宏站-F-L-H-338DA</t>
  </si>
  <si>
    <t>A-历下-惠尔宾馆-宏站-F-L-H-337D5</t>
  </si>
  <si>
    <t>A-历城-黄台火车站-宏站-F-L-H-3380A-高铁</t>
  </si>
  <si>
    <t>A-天桥-大柳行头-宏站-F-L-H-33802-高铁</t>
  </si>
  <si>
    <t>A-历下-济汽运输-宏站-F-L-H-3388B</t>
  </si>
  <si>
    <t>A-历城-电脑城-混合-F-H-H-337D3</t>
  </si>
  <si>
    <t>A-历城-幸福柳小区-宏站-F-L-H-338B4</t>
  </si>
  <si>
    <t>A-历城-甸柳鞋城-宏站-F-L-H-33881</t>
  </si>
  <si>
    <t>A-章丘-章丘黄土崖-宏站-F-R-H-33950-RRU在章丘翡翠东郡5号楼</t>
  </si>
  <si>
    <t>A-章丘-章丘王中村-宏站-F-R-H-3394E-RRU在章丘明水王东村</t>
  </si>
  <si>
    <t>A-章丘-章丘徘徊村-宏站-F-R-H-3394D-RRU在章丘埠村太平</t>
  </si>
  <si>
    <t>A-历城-小龙堂-宏站-F-R-H-3394A-RRU在公路技师学院</t>
  </si>
  <si>
    <t>A-历城-三利公司-宏站-F-L-H-3387E</t>
  </si>
  <si>
    <t>A-历下-新龙大厦-宏站-F-R-H-33949-RRU在新馨家园</t>
  </si>
  <si>
    <t>A-历下-测绘局-宏站-F-L-H-337CE</t>
  </si>
  <si>
    <t>A-历下-轻工业学校-宏站-F-L-H-3388F</t>
  </si>
  <si>
    <t>A-市中-齐鲁国际大厦-宏站-F-L-H-337E4</t>
  </si>
  <si>
    <t>A-历下-电信办公楼-宏站-F-L-H-3377B</t>
  </si>
  <si>
    <t>A-天桥-金行宾馆-宏站-F-L-H-33806</t>
  </si>
  <si>
    <t>A-历城-西顿邱-宏站-F-L-H-3362F</t>
  </si>
  <si>
    <t>A-历城-港沟-宏站-F-L-H-338EF</t>
  </si>
  <si>
    <t>A-历下-新孟家-宏站-F-L-H-338E8</t>
  </si>
  <si>
    <t>A-历下-口腔医院-宏站-F-L-H-3378B</t>
  </si>
  <si>
    <t>A-历下-历山宾馆-宏站-F-H-H-337DF</t>
  </si>
  <si>
    <t>A-章丘-章丘龙山镇-宏站-F-L-H-3394B</t>
  </si>
  <si>
    <t>A-历城-黄泰集团-宏站-F-L-H-33943</t>
  </si>
  <si>
    <t>A-济阳-济阳徐家-宏站-F-L-H-3393F</t>
  </si>
  <si>
    <t>A-历城-历城检察院-宏站-F-R-H-33941-RRU在西周小区</t>
  </si>
  <si>
    <t>A-历下-山大路-宏站-F-L-H-337D0</t>
  </si>
  <si>
    <t>A-历城-遥墙中学-宏站-F-L-H-33641</t>
  </si>
  <si>
    <t>A-历城-蔬菜技术-宏站-F-L-H-33859</t>
  </si>
  <si>
    <t>A-历下-荆山村-宏站-F-R-H-338A5-RRU在正大城市花园</t>
  </si>
  <si>
    <t>A-历下-大汉峪-宏站-F-L-H-338F0</t>
  </si>
  <si>
    <t>A-历城-济南绿诺生物-宏站-F-L-H-338B1</t>
  </si>
  <si>
    <t>A-历下-半山坡-宏站-F-H-H-335B9-RRU在省委组织部培训学院</t>
  </si>
  <si>
    <t>A-历城-柳埠西-宏站-F-L-H-6201A</t>
  </si>
  <si>
    <t>A-章丘-章丘徐河-宏站-F-L-H-33940-高铁</t>
  </si>
  <si>
    <t>A-历下-学府大酒店-宏站-F-L-H-3378D</t>
  </si>
  <si>
    <t>A-章丘-章丘龙山大观镇-宏站-F-L-H-3393D</t>
  </si>
  <si>
    <t>A-章丘-章丘西沟头-宏站-F-L-H-33937</t>
  </si>
  <si>
    <t>A-历下-邮政生产楼-宏站-F-L-H-337D9</t>
  </si>
  <si>
    <t>A-商河-商河贾庄-宏站-F-L-H-3393B</t>
  </si>
  <si>
    <t>A-济阳-济阳稍门-宏站-F-L-H-3393C</t>
  </si>
  <si>
    <t>A-章丘-章丘枣园-宏站-F-L-H-33938-高铁</t>
  </si>
  <si>
    <t>A-历城-北河套-宏站-F-L-H-33935</t>
  </si>
  <si>
    <t>A-章丘-章丘枣园精神病医院-宏站-F-L-H-33939</t>
  </si>
  <si>
    <t>A-章丘-章丘抬头河-宏站-F-L-H-3393A-高铁</t>
  </si>
  <si>
    <t>A-章丘-章丘文祖-宏站-F-L-H-33942</t>
  </si>
  <si>
    <t>A-章丘-章丘徘徊村-宏站-F-L-H-33707</t>
  </si>
  <si>
    <t>A-历下-乐山小区-宏站-F-R-H-3392C-RRU在齐鲁医院</t>
  </si>
  <si>
    <t>A-历城-港沟镇教师公寓-宏站-F-R-H-33933-RRU在港沟村委南</t>
  </si>
  <si>
    <t>A-章丘-章丘力诺医药-宏站-F-L-H-33725</t>
  </si>
  <si>
    <t>A-章丘-章丘东埠村-宏站-F-L-H-33706</t>
  </si>
  <si>
    <t>A-章丘-章丘辛达摩托汽配厂-宏站-F-L-H-33934</t>
  </si>
  <si>
    <t>A-章丘-章丘南涧溪-宏站-F-R-H-3392F-RRU在章丘技师学院东南</t>
  </si>
  <si>
    <t>A-济阳-济阳县医院-宏站-F-R-H-33923-RRU在济阳供电公司变电区</t>
  </si>
  <si>
    <t>A-历下-核电-宏站-F-R-H-33929-RRU在泉舜酒家</t>
  </si>
  <si>
    <t>A-历下-山东广联-宏站-F-R-H-33931-RRU在玉顶山西</t>
  </si>
  <si>
    <t>A-历下-洪山-宏站-F-L-H-3389D</t>
  </si>
  <si>
    <t>A-历下-教育大厦-宏站-F-R-H-33921-RRU在华康工艺</t>
  </si>
  <si>
    <t>A-历城-殷陈村北-宏站-F-R-H-6201B-RRU在济钢中学西</t>
  </si>
  <si>
    <t>A-历城-东河北-宏站-F-R-H-62006-RRU在遥墙东</t>
  </si>
  <si>
    <t>A-历下-教育大厦-宏站-F-R-H-3392A-RRU在东关大街人民商场</t>
  </si>
  <si>
    <t>A-历下-东城烧鹅仔-宏站-F-R-H-3391D-RRU在茂岭印象</t>
  </si>
  <si>
    <t>A-历下-消防支队-宏站-F-L-H-338E5</t>
  </si>
  <si>
    <t>A-历城-孙村-宏站-F-L-H-33634</t>
  </si>
  <si>
    <t>A-历城-升官小区-宏站-F-L-H-33635</t>
  </si>
  <si>
    <t>A-历下-华能大厦-宏站-F-L-H-337D8</t>
  </si>
  <si>
    <t>A-历城-冷水沟-宏站-F-L-H-338F8</t>
  </si>
  <si>
    <t>A-章丘-章丘西石河-宏站-F-L-H-3372A-高铁</t>
  </si>
  <si>
    <t>A-章丘-章丘西朗沟-宏站-F-R-H-33912-RRU在章丘丰汇</t>
  </si>
  <si>
    <t>A-历下-核电-宏站-F-R-H-33913-RRU在闵子骞路桃源大酒店</t>
  </si>
  <si>
    <t>A-章丘-章丘杨胡-宏站-F-R-H-3391B-RRU在章丘马可波罗对面</t>
  </si>
  <si>
    <t>A-历城-王舍人村委-宏站-F-R-H-33911-RRU在蟠龙山，高铁</t>
  </si>
  <si>
    <t>A-章丘-章丘西琅沟-宏站-F-R-H-33928-RRU在章丘亿天水务</t>
  </si>
  <si>
    <t>A-章丘-章丘浅井-宏站-F-L-H-33719</t>
  </si>
  <si>
    <t>A-商河-商河东-宏站-F-R-H-33914-RRU在商河联通公司</t>
  </si>
  <si>
    <t>A-章丘-章丘宋李福-宏站-F-L-H-3391C</t>
  </si>
  <si>
    <t>A-商河-商河钱铺-宏站-F-L-H-33910</t>
  </si>
  <si>
    <t>A-历城-刘家峪-宏站-F-L-H-3390E</t>
  </si>
  <si>
    <t>A-历城-十里堡-宏站-F-R-H-33902-RRU在十里堡南，高铁</t>
  </si>
  <si>
    <t>A-济阳-济阳孙耿-宏站-F-L-H-338EE</t>
  </si>
  <si>
    <t>A-济阳-济阳二太平-宏站-F-L-H-33900</t>
  </si>
  <si>
    <t>A-章丘-辛达摩托-宏站-F-R-H-338E1-RRU在章丘后斜村东北角，高铁</t>
  </si>
  <si>
    <t>A-历下-中铁财智中心-宏站-F-R-H-33905-RRU在燕山新居东南</t>
  </si>
  <si>
    <t>A-历城-十里堡-宏站-F-R-H-338E2-RRU在五里堂，高铁</t>
  </si>
  <si>
    <t>A-商河-商河钱铺北-宏站-F-L-H-3390F</t>
  </si>
  <si>
    <t>A-商河-商河岳桥-宏站-F-L-H-33908</t>
  </si>
  <si>
    <t>A-历城-西顿邱-宏站-F-R-H-6202B-RRU在玉水经贸</t>
  </si>
  <si>
    <t>A-历下-大陆机电-宏站-F-R-H-3390C-RRU在山东职业学院西校区</t>
  </si>
  <si>
    <t>A-历城-章锦-宏站-F-R-H-33907-RRU在卫生学校</t>
  </si>
  <si>
    <t>A-商河-商河杨庄铺-宏站-F-L-H-3390D</t>
  </si>
  <si>
    <t>A-商河-商河张坊-宏站-F-L-H-33904</t>
  </si>
  <si>
    <t>A-历城-鸭旺口-宏站-F-R-H-33903-RRU在苏新村</t>
  </si>
  <si>
    <t>A-历下-山师大-宏站-F-L-H-33775</t>
  </si>
  <si>
    <t>A-济阳-济阳姚集-宏站-F-L-H-33909</t>
  </si>
  <si>
    <t>A-历下-轻工业学校-宏站-F-R-H-338D1-RRU在政法学院惠嘉公寓</t>
  </si>
  <si>
    <t>A-章丘-章丘公路局-宏站-F-R-H-33716-RRU在章丘山水泉城北区</t>
  </si>
  <si>
    <t>A-商河-商河牛堡-宏站-F-L-H-3390A</t>
  </si>
  <si>
    <t>A-济阳-济阳六一农场-宏站-F-L-H-338D8</t>
  </si>
  <si>
    <t>A-商河-商河怀仁-宏站-F-L-H-33901</t>
  </si>
  <si>
    <t>A-章丘-枣园精神病院-宏站-F-R-H-338DF-RRU在枣园小义田，高铁</t>
  </si>
  <si>
    <t>A-历下-教育大厦-宏站-F-R-H-338C8-RRU在历山路速8酒店</t>
  </si>
  <si>
    <t>A-章丘-章丘公路局-宏站-F-L-H-33717</t>
  </si>
  <si>
    <t>A-历下-银座花园-宏站-F-R-H-338BE-RRU在龙景苑</t>
  </si>
  <si>
    <t>A-历城-高而-宏站-F-L-H-338B5</t>
  </si>
  <si>
    <t>A-商河-商河赵奎元-宏站-F-L-H-338D6</t>
  </si>
  <si>
    <t>A-章丘-章丘国税-宏站-F-L-H-338F1</t>
  </si>
  <si>
    <t>A-历下-银座花园-宏站-F-R-H-338AD-RRU在舜兴东方花园</t>
  </si>
  <si>
    <t>A-商河-商河东-宏站-F-R-H-338A0-RRU在商河二中</t>
  </si>
  <si>
    <t>A-商河-商河西常庄-宏站-F-L-H-338DE</t>
  </si>
  <si>
    <t>A-历城-化纤厂北-宏站-F-R-H-338A1-RRU在星河工业园科苑北区</t>
  </si>
  <si>
    <t>A-历城-炼油厂-宏站-F-L-H-338CF</t>
  </si>
  <si>
    <t>A-历下-东城烧鹅仔-宏站-F-L-H-3387A</t>
  </si>
  <si>
    <t>A-商河-商河刘天玉-宏站-F-L-H-338C7</t>
  </si>
  <si>
    <t>A-商河-商河魏集-宏站-F-L-H-62034</t>
  </si>
  <si>
    <t>A-章丘-章丘银座家悦-混合-F-H-H-33727</t>
  </si>
  <si>
    <t>A-历城-建鑫大厦-宏站-F-L-H-33890</t>
  </si>
  <si>
    <t>A-历城-彩石-宏站-F-R-H-3389C-RRU在商职学院2号楼</t>
  </si>
  <si>
    <t>A-历城-鑫都大厦-宏站-F-L-H-337D1</t>
  </si>
  <si>
    <t>A-历城-虎头崖-宏站-F-L-H-33885</t>
  </si>
  <si>
    <t>A-章丘-章丘徐河-宏站-F-R-H-3387C-RRU在章丘普集孙赵，高铁</t>
  </si>
  <si>
    <t>A-商河-商河东-宏站-F-R-H-33884-RRU在商河尚河丽景</t>
  </si>
  <si>
    <t>A-历城-彩石-宏站-F-R-H-33897-RRU在商职学院7号楼</t>
  </si>
  <si>
    <t>A-章丘-池子头-宏站-F-R-H-33872-RRU在章丘普集西，高铁</t>
  </si>
  <si>
    <t>A-历下-兴泉大酒店-宏站-F-R-H-33873-RRU在公交公司科苑北</t>
  </si>
  <si>
    <t>A-济阳-六一二分厂-宏站-F-L-H-338D3</t>
  </si>
  <si>
    <t>A-济阳-济阳张仙寨-宏站-F-L-H-3386D</t>
  </si>
  <si>
    <t>A-商河-商河电视台-宏站-F-R-H-33870-RRU在商河一建建筑公司</t>
  </si>
  <si>
    <t>A-商河-商河东-宏站-F-R-H-33875-RRU在商河名顺纺织南</t>
  </si>
  <si>
    <t>A-历城-新徐印象-宏站-F-R-H-33896-RRU在花园路与开拓路</t>
  </si>
  <si>
    <t>A-历城-建筑大学-宏站-F-R-H-3386A-RRU在建大花园</t>
  </si>
  <si>
    <t>A-济阳-济阳崔寨煤矿-宏站-F-L-H-3386C</t>
  </si>
  <si>
    <t>A-历城-公安训练基地-宏站-F-L-H-33867</t>
  </si>
  <si>
    <t>A-商河-商河钱铺北-宏站-F-R-H-33862-RRU在商河钱铺移动</t>
  </si>
  <si>
    <t>A-商河-商河东-宏站-F-R-H-62030-RRU在商河柳行村</t>
  </si>
  <si>
    <t>A-章丘-章丘城角头-宏站-F-L-H-33871</t>
  </si>
  <si>
    <t>A-济阳-嘉泽宾馆-宏站-F-R-H-3385C-RRU在济阳三发舜鑫苑</t>
  </si>
  <si>
    <t>A-历城-大南营-宏站-F-L-H-335B8</t>
  </si>
  <si>
    <t>A-商河-商河工业园-宏站-F-L-H-338AA</t>
  </si>
  <si>
    <t>A-历下-银座花园-宏站-F-R-H-3384C-RRU在历下中井</t>
  </si>
  <si>
    <t>A-章丘-章丘技师学院-宏站-F-L-H-33711</t>
  </si>
  <si>
    <t>A-历下-正达物流鸿腾宾馆-宏站-F-L-H-338F2</t>
  </si>
  <si>
    <t>A-章丘-章丘长青-宏站-F-L-H-33865</t>
  </si>
  <si>
    <t>A-章丘-章丘龙山大城后-宏站-F-L-H-3385D</t>
  </si>
  <si>
    <t>A-历下-奥龙观邸-宏站-F-R-H-3384E-RRU在奥龙观邸9号楼</t>
  </si>
  <si>
    <t>A-历下-奥龙观邸-宏站-F-R-H-3384F-RRU在奥龙观邸8号楼</t>
  </si>
  <si>
    <t>A-历下-新孟家-宏站-F-R-H-33899-RRU在颐馨苑</t>
  </si>
  <si>
    <t>A-商河-商河赵奎元-宏站-F-R-H-33854-RRU在商河殷巷</t>
  </si>
  <si>
    <t>A-历城-鸭旺口-宏站-F-L-H-335B6</t>
  </si>
  <si>
    <t>A-章丘-章丘月宫村-宏站-F-R-H-3384D-RRU在章丘兴旺庄南</t>
  </si>
  <si>
    <t>A-章丘-章丘官庄-宏站-F-L-H-335B7</t>
  </si>
  <si>
    <t>A-历下-建筑大学-宏站-F-R-H-33850-RRU在山东建筑大学东北</t>
  </si>
  <si>
    <t>A-章丘-章丘牛推一村-宏站-F-L-H-33851</t>
  </si>
  <si>
    <t>A-章丘-宋李福-宏站-F-R-H-33882-RRU在章丘碧桂园凤凰城</t>
  </si>
  <si>
    <t>A-商河-商河电视台-宏站-F-R-H-33845-RRU在滨河路与富民路交叉口</t>
  </si>
  <si>
    <t>A-历城-路家庄-宏站-F-R-H-33848-RRU在赫德门窗厂</t>
  </si>
  <si>
    <t>A-历下-李家塘-宏站-F-L-H-335B4</t>
  </si>
  <si>
    <t>A-商河-商河赵奎元-宏站-F-R-H-62032-RRU在商河赵奎元北</t>
  </si>
  <si>
    <t>A-商河-商河张坊-宏站-F-R-H-33843-RRU在商河张坊敬老院</t>
  </si>
  <si>
    <t>A-商河-商河贾庄-宏站-F-R-H-33847-RRU在商河刘染坊</t>
  </si>
  <si>
    <t>A-历城-西坞-宏站-F-R-H-62028-RRU在河西村</t>
  </si>
  <si>
    <t>A-济阳-济阳回河-宏站-F-R-H-3383C-RRU在济阳回河联通</t>
  </si>
  <si>
    <t>A-商河-玉皇庙商业街-宏站-F-R-H-62048-RRU在商河玉皇庙公园</t>
  </si>
  <si>
    <t>A-历城-方家庄-宏站-F-R-H-33835-RRU在辛庄</t>
  </si>
  <si>
    <t>A-历城-兴泉大酒店-宏站-F-R-H-33844-RRU在东方花园</t>
  </si>
  <si>
    <t>A-济阳-济阳孙大村-宏站-F-R-H-33831-RRU在济阳青宁联通</t>
  </si>
  <si>
    <t>A-历城-东河北-宏站-F-L-H-335B2</t>
  </si>
  <si>
    <t>A-章丘-章丘池子头-宏站-F-L-H-335B3-高铁</t>
  </si>
  <si>
    <t>A-商河-商河韩庙-宏站-F-L-H-33830</t>
  </si>
  <si>
    <t>A-历城-玉龙-宏站-F-L-H-33647</t>
  </si>
  <si>
    <t>A-商河-商河沙河-宏站-F-L-H-3382F</t>
  </si>
  <si>
    <t>A-历城-升官小区-宏站-F-R-H-33839-RRU在孙村东北</t>
  </si>
  <si>
    <t>A-章丘-章丘龙山大观-宏站-F-R-H-3382D-RRU在章丘杲家村南，高铁</t>
  </si>
  <si>
    <t>A-济阳-济阳索庙-宏站-F-L-H-33832</t>
  </si>
  <si>
    <t>A-济阳-济阳垛石-宏站-F-R-H-33838-RRU在济阳垛石联通</t>
  </si>
  <si>
    <t>A-商河-商河钱铺北-宏站-F-R-H-3382E-RRU在商河钱铺汽车城</t>
  </si>
  <si>
    <t>A-历城-塔窝-宏站-F-R-H-33829-RRU在彩石三泉峪</t>
  </si>
  <si>
    <t>A-历下-沁园新居-宏站-F-L-H-338C3</t>
  </si>
  <si>
    <t>A-历下-扳倒井-宏站-F-R-H-3382C-RRU在晨龙山庄</t>
  </si>
  <si>
    <t>A-济阳-济阳唐庙-宏站-F-L-H-3382B</t>
  </si>
  <si>
    <t>A-济阳-济阳徐家-宏站-F-R-H-3383A-RRU在济阳崔寨联通</t>
  </si>
  <si>
    <t>A-历下-化纤路南首-宏站-F-R-H-33826-RRU在高新时代假日酒店</t>
  </si>
  <si>
    <t>A-商河-商河胡集-宏站-F-R-H-33824-RRU在商河胡集西王粮所</t>
  </si>
  <si>
    <t>A-商河-商河胡集-宏站-F-R-H-33822-RRU在商河胡集苏家</t>
  </si>
  <si>
    <t>A-章丘-章丘龙山镇-宏站-F-R-H-33825-RRU在章丘东省村北，高铁</t>
  </si>
  <si>
    <t>A-商河-商河胡集-宏站-F-R-H-33823-RRU在商河胡集十字街</t>
  </si>
  <si>
    <t>A-历城-周靳郭新苑东-宏站-F-R-H-3383B-RRU在太平石材市场</t>
  </si>
  <si>
    <t>A-历城-西坞-宏站-F-R-H-62029-RRU在坞西村</t>
  </si>
  <si>
    <t>A-历城-临港-宏站-F-R-H-33834-RRU在大孙家</t>
  </si>
  <si>
    <t>A-商河-商河赵奎元-宏站-F-R-H-3381D-RRU在商河殷巷花园马</t>
  </si>
  <si>
    <t>A-历城-协和学院南-宏站-F-R-H-6200D-RRU在郭店山前小区南</t>
  </si>
  <si>
    <t>A-历城-进出口加工区西北-宏站-F-R-H-33816-RRU在邢村立交西</t>
  </si>
  <si>
    <t>A-历城-小龙堂-宏站-F-R-H-62014-RRU在孙村立交</t>
  </si>
  <si>
    <t>A-商河-玉皇庙商业街-宏站-F-R-H-62047-RRU在商河玉皇庙力诺</t>
  </si>
  <si>
    <t>A-历城-章锦西北-宏站-F-R-H-33810-RRU在有兰峪</t>
  </si>
  <si>
    <t>A-济阳-济阳孙大村-宏站-F-R-H-6203A-RRU在济阳崔寨立交东</t>
  </si>
  <si>
    <t>A-历城-历城唐王-宏站-F-L-H-335AD</t>
  </si>
  <si>
    <t>A-历城-王舍人村委-宏站-F-R-H-335AC-RRU在王舍人华联超市南住宅</t>
  </si>
  <si>
    <t>A-历下-卢家寨-宏站-F-R-H-6202E-RRU在中车集团移动</t>
  </si>
  <si>
    <t>A-历下-金马大厦-宏站-F-L-H-3377D</t>
  </si>
  <si>
    <t>A-章丘-章丘龙山镇-宏站-F-R-H-3381C-RRU在章丘抬头河村东，高铁</t>
  </si>
  <si>
    <t>A-历城-小龙堂-宏站-F-R-H-33808-RRU在孙村青啤</t>
  </si>
  <si>
    <t>A-章丘-章丘县委-宏站-F-R-H-3371D-高铁</t>
  </si>
  <si>
    <t>A-历下-历山宾馆-宏站-F-R-H-336C8-RRU在泉城新时代</t>
  </si>
  <si>
    <t>A-济阳-济阳官坊-宏站-F-R-H-33800-RRU在S239与S249交叉口</t>
  </si>
  <si>
    <t>A-章丘-王侯里-宏站-F-L-H-33803</t>
  </si>
  <si>
    <t>A-历城-龙湾-宏站-F-R-H-33817-RRU在西营南龙湾</t>
  </si>
  <si>
    <t>A-天桥-玛博伦环保-宏站-F-L-H-33820</t>
  </si>
  <si>
    <t>A-历城-白谷堆-宏站-F-R-H-62020-RRU在铁道学院西</t>
  </si>
  <si>
    <t>A-章丘-章丘贺套村-宏站-F-L-H-33705</t>
  </si>
  <si>
    <t>A-商河-商河齐鲁水郡-宏站-F-R-H-337F6-RRU在商河正南</t>
  </si>
  <si>
    <t>A-商河-商河郑路-宏站-F-R-H-33819-RRU在商河郑路中学西北</t>
  </si>
  <si>
    <t>A-历城-港沟镇教师公寓-宏站-F-R-H-6201E-RRU在鑫宇建材</t>
  </si>
  <si>
    <t>A-历下-十方-宏站-F-R-H-3382A-RRU在山大能效研究评估中心</t>
  </si>
  <si>
    <t>A-历城-龙奥九号-宏站-F-R-H-337F3-RRU在舜华南路与龙奥北路交叉口</t>
  </si>
  <si>
    <t>A-商河-商河齐鲁水郡-宏站-F-R-H-337F0-RRU在商河新华书店</t>
  </si>
  <si>
    <t>A-历城-青干院东山坡-宏站-F-R-H-337F1-RRU在力诺科技园东</t>
  </si>
  <si>
    <t>A-商河-商河钱铺北-宏站-F-R-H-62033-RRU在商河钱铺东铺</t>
  </si>
  <si>
    <t>A-章丘-枣园精神病医院-宏站-F-R-H-6203D-RRU在章丘枣园面粉厂</t>
  </si>
  <si>
    <t>A-历城-白谷堆-宏站-F-R-H-33811-RRU在历城456公司</t>
  </si>
  <si>
    <t>A-历城-东枣园-宏站-F-R-H-62005-RRU在孙村标志服厂</t>
  </si>
  <si>
    <t>A-济阳-济阳徐家庙-宏站-F-L-H-33676</t>
  </si>
  <si>
    <t>A-济阳-济阳曲堤-宏站-F-R-H-337ED-RRU在济阳曲堤三教</t>
  </si>
  <si>
    <t>A-历城-小许家立交-宏站-F-L-H-338F4</t>
  </si>
  <si>
    <t>A-历城-唐王-宏站-F-R-H-337E9-RRU在王家坡村西北</t>
  </si>
  <si>
    <t>A-历城-北车风电办公楼-宏站-F-R-H-337EA-RRU在东顿邱西</t>
  </si>
  <si>
    <t>A-济阳-济阳孙耿-宏站-F-R-H-6203B-RRU在济阳孙耿西街</t>
  </si>
  <si>
    <t>A-章丘-章丘党校西南-宏站-F-L-H-337DA</t>
  </si>
  <si>
    <t>A-历城-郭家-宏站-F-L-H-337D4</t>
  </si>
  <si>
    <t>A-济阳-济阳曲堤-宏站-F-R-H-337EB-RRU在济阳曲堤西街</t>
  </si>
  <si>
    <t>A-章丘-章丘三德范-宏站-F-L-H-337DB</t>
  </si>
  <si>
    <t>A-商河-商河韩庙-宏站-F-R-H-337C3-RRU在商河韩庙中学</t>
  </si>
  <si>
    <t>A-商河-商河常庄-宏站-F-L-H-337D7</t>
  </si>
  <si>
    <t>A-济阳-济阳曲堤-宏站-F-R-H-337E3-RRU在济阳曲堤姜集</t>
  </si>
  <si>
    <t>A-历城-周靳郭新苑东-宏站-F-R-H-62024-RRU在泰圣源</t>
  </si>
  <si>
    <t>A-济阳-济阳曲堤-宏站-F-R-H-337EC-RRU在济阳曲堤联通</t>
  </si>
  <si>
    <t>A-历城-北车风电办公楼-宏站-F-R-H-337C6-RRU在孙村法因数控</t>
  </si>
  <si>
    <t>A-商河-商河齐鲁水郡-宏站-F-R-H-337BF-RRU在商河御泉名城西</t>
  </si>
  <si>
    <t>A-历城-鸭旺口-宏站-F-R-H-6202D-RRU在大张庄村东</t>
  </si>
  <si>
    <t>A-章丘-章丘于家庄-宏站-F-L-H-33586</t>
  </si>
  <si>
    <t>A-商河-商河龙桑寺-宏站-F-R-H-337C5-RRU在商河龙桑寺西</t>
  </si>
  <si>
    <t>A-历城-周靳郭新苑东-宏站-F-R-H-337BA-RRU在王舍人张马屯移动</t>
  </si>
  <si>
    <t>A-历城-白谷堆-宏站-F-R-H-337C8-RRU在山庄村</t>
  </si>
  <si>
    <t>A-商河-商河龙桑寺-宏站-F-R-H-337C4-RRU在商河龙桑寺</t>
  </si>
  <si>
    <t>A-历城-韩仓小区北-宏站-F-L-H-33864</t>
  </si>
  <si>
    <t>A-市中-矿村-宏站-F-R-H-337B8-RRU在涝坡</t>
  </si>
  <si>
    <t>A-历城-郭店-宏站-F-R-H-337B5-RRU在郭店锦平小区，高铁</t>
  </si>
  <si>
    <t>A-市中-矿村-宏站-F-R-H-337B7-RRU在矿村东</t>
  </si>
  <si>
    <t>A-章丘-章丘曹范-宏站-F-L-H-337C2</t>
  </si>
  <si>
    <t>A-章丘-章丘翟家庄-宏站-F-L-H-337C1</t>
  </si>
  <si>
    <t>A-章丘-章丘牛推一村-宏站-F-L-H-337C7-RRU在章丘明水吕家</t>
  </si>
  <si>
    <t>A-济阳-济阳母局-宏站-F-R-H-337BD-RRU在济阳六福商业街</t>
  </si>
  <si>
    <t>A-历下-化纤路南首-宏站-F-R-H-337E5-RRU在丁家庄325号</t>
  </si>
  <si>
    <t>A-济阳-济阳孙大村-宏站-F-R-H-62039-RRU在济阳崔寨镇史坞村</t>
  </si>
  <si>
    <t>A-历城-历城区吉利汽车-宏站-F-L-H-33638</t>
  </si>
  <si>
    <t>A-历城-东泉泸-宏站-F-L-H-3372F</t>
  </si>
  <si>
    <t>A-历城-西坞-宏站-F-L-H-33894</t>
  </si>
  <si>
    <t>A-济阳-济阳店子-宏站-F-L-H-337E6</t>
  </si>
  <si>
    <t>A-章丘-章丘城建管理-宏站-F-R-H-337B1-RRU在明珠东区二期</t>
  </si>
  <si>
    <t>A-历城-历城高二-宏站-F-L-H-33639</t>
  </si>
  <si>
    <t>A-历城-韩仓小区北-宏站-F-R-H-33624-RRU在济钢铁路南，高铁</t>
  </si>
  <si>
    <t>A-历城-十里堡-宏站-F-R-H-33625-RRU在郭店职业学院东塔</t>
  </si>
  <si>
    <t>A-历城-安发汽修厂-宏站-F-L-H-335B1</t>
  </si>
  <si>
    <t>A-历城-青干院东山坡-宏站-F-R-H-33623-RRU在百合园林大棚北</t>
  </si>
  <si>
    <t>A-章丘-章丘牛推一村-宏站-F-R-H-33616-RRU在章丘种子公司东</t>
  </si>
  <si>
    <t>A-历城-历城高二-宏站-F-R-H-335F2-RRU在高新区刘海</t>
  </si>
  <si>
    <t>A-历城-协和学院南-宏站-F-R-H-337AF-RRU在郭店协和移动，高铁</t>
  </si>
  <si>
    <t>A-章丘-章丘水寨-宏站-F-R-H-335EB-RRU在章丘水寨化肥厂</t>
  </si>
  <si>
    <t>A-历下-荆山村-宏站-F-R-H-335F0-RRU在黄金99华府</t>
  </si>
  <si>
    <t>A-历下-艺高学苑-宏站-F-R-H-3361B-RRU在军休六所</t>
  </si>
  <si>
    <t>A-章丘-章丘绣惠-宏站-F-R-H-335EF-RRU在章丘绣惠北关</t>
  </si>
  <si>
    <t>A-历下-新龙大厦-宏站-F-R-H-335AE-RRU在东新热电</t>
  </si>
  <si>
    <t>A-章丘-章丘龙山大观-宏站-F-R-H-3359D-RRU在章丘丁家村，高铁</t>
  </si>
  <si>
    <t>A-济阳-济阳垛石-宏站-F-R-H-335E6-RRU在济阳玉皇庙联通</t>
  </si>
  <si>
    <t>A-章丘-章丘宁家埠-宏站-F-R-H-3358B-RRU在章丘刘家道村南</t>
  </si>
  <si>
    <t>A-历下-教育大厦-宏站-F-R-H-33595-RRU在泉馨居，高铁</t>
  </si>
  <si>
    <t>A-济阳-济阳黄河河务局-宏站-F-R-H-3358E-RRU在济阳老交通局</t>
  </si>
  <si>
    <t>A-历城-白谷堆-宏站-F-R-H-3360D-RRU在白谷堆北</t>
  </si>
  <si>
    <t>A-历城-新龙大厦-宏站-F-R-H-33592-RRU在祥泰森林河湾</t>
  </si>
  <si>
    <t>A-历下-小汉峪-宏站-F-L-H-3361F</t>
  </si>
  <si>
    <t>A-历城-西顿邱-宏站-F-R-H-335A7-RRU在世纪大道</t>
  </si>
  <si>
    <t>A-章丘-章丘白云湖-宏站-F-R-H-3357B-RRU在章丘白云湖风景区</t>
  </si>
  <si>
    <t>A-章丘-章丘小坡-宏站-F-R-H-335BB-RRU在章丘刁镇后刘村</t>
  </si>
  <si>
    <t>A-章丘-章丘耿家-宏站-F-L-H-335BF</t>
  </si>
  <si>
    <t>A-历下-广播电视大学-宏站-F-R-H-62002-RRU在荣和驾校</t>
  </si>
  <si>
    <t>A-章丘-章丘小坡-宏站-F-L-H-335BE</t>
  </si>
  <si>
    <t>A-历城-王舍人村委-宏站-F-R-H-33581-RRU在王舍人局移动</t>
  </si>
  <si>
    <t>A-商河-展家-宏站-F-L-H-335EE</t>
  </si>
  <si>
    <t>A-历下-林景山庄西山坡-宏站-F-R-H-33582-RRU在高新凤山路中段</t>
  </si>
  <si>
    <t>A-济阳-济阳仁风-宏站-F-R-H-335F1-RRU在济阳仁风联通</t>
  </si>
  <si>
    <t>A-章丘-章丘黄河-宏站-F-R-H-335CB-RRU在章丘黄河乡</t>
  </si>
  <si>
    <t>A-历下-大陆机电-宏站-F-R-H-33596-RRU在齐鲁软件学院北山坡</t>
  </si>
  <si>
    <t>A-章丘-章丘枣园-宏站-F-R-H-3301D-RRU在章丘圣园社区</t>
  </si>
  <si>
    <t>A-历城-青干院东校-宏站-F-R-H-33037-RRU在双安仪器仪表公司</t>
  </si>
  <si>
    <t>A-历城-玛博伦环保-宏站-F-R-H-3303C-RRU在翡翠外滩售楼处南</t>
  </si>
  <si>
    <t>A-章丘-章丘曹范-宏站-F-R-H-3301E-RRU在章丘曹范于家沟</t>
  </si>
  <si>
    <t>A-历下-山东国际珠宝交易中心-宏站-F-H-H-3359F-RRU在开元隧道东</t>
  </si>
  <si>
    <t>A-历下-银座花园-宏站-F-R-H-33014-RRU在荷兰庄园东山坡</t>
  </si>
  <si>
    <t>A-章丘-章丘禹家-宏站-F-L-H-33585</t>
  </si>
  <si>
    <t>A-历城-燕棚窝-宏站-F-L-H-33892</t>
  </si>
  <si>
    <t>A-济阳-济阳嘉泽宾馆-宏站-F-R-H-33019-RRU在济北开发领秀城2号楼</t>
  </si>
  <si>
    <t>A-历下-进出口加工区西北-宏站-F-R-H-3303E-保税区环保研究所西北</t>
  </si>
  <si>
    <t>A-历下-教育大厦-宏站-F-R-H-337FF-RRU在明湖天地</t>
  </si>
  <si>
    <t>A-章丘-章丘普集-宏站-F-L-H-33598-高铁</t>
  </si>
  <si>
    <t>A-历城-青干院东校-宏站-F-R-H-33045-RRU在火炬东第东南</t>
  </si>
  <si>
    <t>A-济阳-济阳官坊-宏站-F-L-H-33680</t>
  </si>
  <si>
    <t>A-历下-新孟家-宏站-F-R-H-3301C-RRU在海尔绿城百合东路路灯杆</t>
  </si>
  <si>
    <t>A-章丘-章丘王中村-宏站-F-R-H-33021-RRU在章丘利民制药车间</t>
  </si>
  <si>
    <t>A-历城-西顿邱-宏站-F-R-H-33043-RRU在唐冶世纪大道</t>
  </si>
  <si>
    <t>A-历下-新孟家-宏站-F-R-H-33042-RRU在步步高</t>
  </si>
  <si>
    <t>A-历城-鸭旺口-宏站-F-R-H-6202C-RRU在遥墙马家村东南</t>
  </si>
  <si>
    <t>A-历下-东源宾馆-宏站-F-R-H-33048-RRU在铁院大厦</t>
  </si>
  <si>
    <t>A-天桥-远扬诺尔-宏站-F-R-H-335ED-RRU在姜仔鸭酒店</t>
  </si>
  <si>
    <t>A-历城-跑马岭-宏站-F-L-H-33599</t>
  </si>
  <si>
    <t>A-济阳-济阳县府-宏站-F-L-H-33677</t>
  </si>
  <si>
    <t>A-历城-塔窝-宏站-F-R-H-3304B-RRU在玉龙东</t>
  </si>
  <si>
    <t>A-历城-历城遥墙-宏站-F-L-H-33642</t>
  </si>
  <si>
    <t>A-历城-郭店-宏站-F-R-H-33047-RRU在郭店西钢厂烟囱南侧，高铁</t>
  </si>
  <si>
    <t>A-历下-锦屏家园-宏站-F-R-H-3359C-龙鼎大道上消防队大楼西北山坡</t>
  </si>
  <si>
    <t>A-章丘-章丘文祖青野-宏站-F-R-H-33040-RRU在章丘文祖三棵树</t>
  </si>
  <si>
    <t>A-历城-沙河二村-宏站-F-L-H-338F6</t>
  </si>
  <si>
    <t>A-济阳-济阳黄河河务局-宏站-F-L-H-3367C</t>
  </si>
  <si>
    <t>A-历下-沁园新居-宏站-F-R-H-335B0-RRU在紫御东郡7号楼</t>
  </si>
  <si>
    <t>A-章丘-章丘刁镇王三村-宏站-F-R-H-33049-RRU在章丘刁镇东</t>
  </si>
  <si>
    <t>A-历城-锦平西南-宏站-F-L-H-338B8-高铁</t>
  </si>
  <si>
    <t>A-历城-张灵丘-宏站-F-R-H-3304C-RRU在郭店彭庄</t>
  </si>
  <si>
    <t>A-章丘-章丘辛达摩托-宏站-F-R-H-3304F-RRU在章丘后枣园，高铁</t>
  </si>
  <si>
    <t>A-历城-十里堡-宏站-F-R-H-3304D-RRU在中铁十局制梁项目部，高铁</t>
  </si>
  <si>
    <t>A-历下-新徐印象-宏站-F-R-H-33589-RRU在徐家社区</t>
  </si>
  <si>
    <t>A-章丘-章丘文祖青野-宏站-F-R-H-33035-RRU在章丘文祖青野南</t>
  </si>
  <si>
    <t>A-济阳-济阳县府西北-宏站-F-L-H-62038</t>
  </si>
  <si>
    <t>A-历城-彩石-混合-F-H-H-33057-RRU在彩石武警训练基地</t>
  </si>
  <si>
    <t>A-历下-半山坡-宏站-F-H-H-33587-RRU在燕山新居</t>
  </si>
  <si>
    <t>A-章丘-章丘辛达摩托-宏站-F-R-H-33053-RRU在大义田庄西南角，高铁</t>
  </si>
  <si>
    <t>A-历城-协和学院南-宏站-F-R-H-33054-RRU在曹家馆村南，高铁</t>
  </si>
  <si>
    <t>A-历下-电信办公楼-宏站-F-R-H-33056-RRU在燕子山庄</t>
  </si>
  <si>
    <t>A-历城-临港南区-宏站-F-R-H-335A6-RRU在恒生伴山8号楼</t>
  </si>
  <si>
    <t>A-章丘-池子头-宏站-F-R-H-33060-RRU在章丘焦家村南，高铁</t>
  </si>
  <si>
    <t>A-历城-合二庄村北-宏站-F-L-H-33073-高铁</t>
  </si>
  <si>
    <t>A-商河-商河齐鲁水郡-宏站-F-R-H-33058-RRU在商河班家桥</t>
  </si>
  <si>
    <t>A-历下-沁园新居-宏站-F-R-H-3359A-RRU在牛旺小区</t>
  </si>
  <si>
    <t>A-历城-柳埠-宏站-F-L-H-3359E</t>
  </si>
  <si>
    <t>A-商河-商河赵奎元-宏站-F-R-H-3305C-RRU在商河马探辉村西</t>
  </si>
  <si>
    <t>A-历城-幸福柳小区-宏站-F-R-H-33059-RRU在山东师大附中对面</t>
  </si>
  <si>
    <t>A-济阳-济阳东-宏站-F-L-H-3367E</t>
  </si>
  <si>
    <t>A-历城-王舍人村委-宏站-F-R-H-33082-RRU在坝王路南口</t>
  </si>
  <si>
    <t>A-章丘-章丘牛牌-宏站-F-L-H-3307D</t>
  </si>
  <si>
    <t>A-历城-石岛大酒店-宏站-F-R-H-33074-RRU在七里河小区</t>
  </si>
  <si>
    <t>A-商河-商河杨庄铺-宏站-F-R-H-3305D-RRU在商河开发区</t>
  </si>
  <si>
    <t>A-章丘-章丘水寨-宏站-F-R-H-33080-RRU在章丘日月化工厂</t>
  </si>
  <si>
    <t>A-章丘-章丘高官寨-宏站-F-L-H-33087</t>
  </si>
  <si>
    <t>A-章丘-章丘水寨-宏站-F-L-H-3308A</t>
  </si>
  <si>
    <t>A-章丘-章丘宁家埠-宏站-F-L-H-33089</t>
  </si>
  <si>
    <t>A-章丘-章丘西-宏站-F-L-H-33722</t>
  </si>
  <si>
    <t>A-章丘-章丘白云湖-宏站-F-L-H-33085</t>
  </si>
  <si>
    <t>A-章丘-章丘绣惠-宏站-F-R-H-33083-RRU在章丘绣惠太平</t>
  </si>
  <si>
    <t>A-章丘-章丘刁镇王三村-宏站-F-L-H-33088</t>
  </si>
  <si>
    <t>A-章丘-章丘靠河林-宏站-F-L-H-3308B</t>
  </si>
  <si>
    <t>A-历城-十里堡-宏站-F-R-H-33063-RRU在郭店曹家机房，高铁</t>
  </si>
  <si>
    <t>A-章丘-章丘绣惠-宏站-F-L-H-33086</t>
  </si>
  <si>
    <t>A-章丘-章丘徐河-宏站-F-R-H-3305A-RRU在章丘肖家村北，高铁</t>
  </si>
  <si>
    <t>A-商河-商河孙集联通-宏站-F-R-H-3308C-RRU在商河孙集移动</t>
  </si>
  <si>
    <t>A-历下-青龙街饭店-宏站-F-L-H-3357F</t>
  </si>
  <si>
    <t>A-章丘-章丘城建管理-宏站-F-L-H-3385B-高铁</t>
  </si>
  <si>
    <t>A-历下-炼油厂南-宏站-F-R-H-3308E-RRU在鲲鹏药业</t>
  </si>
  <si>
    <t>A-历城-中铁财智中心-宏站-F-R-H-3307E-RRU在黄金时代</t>
  </si>
  <si>
    <t>A-章丘-章丘埠村南-宏站-F-R-H-37F03-RRU在章丘井泉庄</t>
  </si>
  <si>
    <t>A-历下-东源宾馆-宏站-F-R-H-3357D-RRU在燕山小区北区</t>
  </si>
  <si>
    <t>A-商河-商河沙河-宏站-F-R-H-37F00-RRU在商河沙河边</t>
  </si>
  <si>
    <t>A-历城-甸柳商务楼-宏站-F-L-H-3388E</t>
  </si>
  <si>
    <t>A-历下-省府-宏站-F-L-H-33673</t>
  </si>
  <si>
    <t>A-章丘-章丘小阎满-宏站-F-L-H-37F04</t>
  </si>
  <si>
    <t>A-历城-孙村卢家寨-宏站-F-L-H-33632</t>
  </si>
  <si>
    <t>A-章丘-章丘白云湖-宏站-F-R-H-37EFB-RRU在章丘龙山辛庄村北</t>
  </si>
  <si>
    <t>A-历下-五岳俱乐部-宏站-F-R-H-37EFD-RRU在五岳大酒店</t>
  </si>
  <si>
    <t>A-历城-方家庄-宏站-F-L-H-62017</t>
  </si>
  <si>
    <t>A-历下-银座花园-宏站-F-R-H-3357A-RRU在康桥逸城</t>
  </si>
  <si>
    <t>A-历城-黄泰集团-宏站-F-R-H-37F09-RRU在大辛庄正南，高铁</t>
  </si>
  <si>
    <t>A-历城-南宅科-宏站-F-L-H-3364A</t>
  </si>
  <si>
    <t>A-章丘-章丘枣园精神病院-宏站-F-R-H-37F0B-RRU在章丘枣园大站，高铁</t>
  </si>
  <si>
    <t>A-历城-大通五金-宏站-F-R-H-3357C-RRU在华福国际北</t>
  </si>
  <si>
    <t>A-历下-卓越酒店-宏站-F-R-H-3358D-RRU在万豪国际南头</t>
  </si>
  <si>
    <t>A-历下-轻工业学校-宏站-F-R-H-3358C-RRU在现代逸城南头</t>
  </si>
  <si>
    <t>A-济阳-济阳东-宏站-F-R-H-37EFF-RRU在济阳云昆购物</t>
  </si>
  <si>
    <t>A-历城-卓越酒店-宏站-F-R-H-338C1-RRU在历山名郡B座</t>
  </si>
  <si>
    <t>A-历城-中航工业园-宏站-F-L-H-37F0D</t>
  </si>
  <si>
    <t>A-历城-南全福小区-宏站-F-R-H-37F06-RRU在德馨斋院最南侧</t>
  </si>
  <si>
    <t>A-济阳-济阳新市-宏站-F-L-H-37F12</t>
  </si>
  <si>
    <t>A-历下-十方-宏站-F-R-H-37F10-RRU在山东大学千佛山校区</t>
  </si>
  <si>
    <t>A-历城-张灵丘-宏站-F-R-H-336A8-RRU在唐冶七村整合社区</t>
  </si>
  <si>
    <t>A-章丘-章丘徘徊村-宏站-F-R-H-37F01-RRU在章丘承泽照明</t>
  </si>
  <si>
    <t>A-历城-济南石化-宏站-F-L-H-338BC</t>
  </si>
  <si>
    <t>A-历下-华能大厦-宏站-F-R-H-37F05-RRU在后宰门街</t>
  </si>
  <si>
    <t>A-历城-白谷堆-宏站-F-R-H-37F0E-RRU在现代学院卓雅楼</t>
  </si>
  <si>
    <t>A-历城-王舍人村委-宏站-F-R-H-338BB-RRU在第三医院</t>
  </si>
  <si>
    <t>A-商河-商河白桥-宏站-F-R-H-37F14-RRU在商河白桥</t>
  </si>
  <si>
    <t>A-历下-卓越酒店-宏站-F-R-H-335A5-RRU在鸿德印务</t>
  </si>
  <si>
    <t>A-历城-李家塘-宏站-F-R-H-62018-RRU在四门塔</t>
  </si>
  <si>
    <t>A-济阳-济阳母局-宏站-F-R-H-3367A-RRU在济阳名门世家</t>
  </si>
  <si>
    <t>A-历下-华能大厦-宏站-F-R-H-37F19-RRU在济南第五中学实验楼</t>
  </si>
  <si>
    <t>A-历城-历城看守所-宏站-F-L-H-338D4</t>
  </si>
  <si>
    <t>A-章丘-章丘城建管理-宏站-F-R-H-37F23-RRU在章丘东石河西，高铁</t>
  </si>
  <si>
    <t>A-市中-兴隆二村-宏站-F-L-H-62000</t>
  </si>
  <si>
    <t>A-历城-周靳郭新苑东-宏站-F-R-H-37F1C-RRU在山师幸福柳</t>
  </si>
  <si>
    <t>A-历下-银座花园-宏站-F-R-H-37F17-RRU在银座购物广场花园店</t>
  </si>
  <si>
    <t>A-历下-林业大厦-宏站-F-L-H-37F0C</t>
  </si>
  <si>
    <t>A-历城-核电-宏站-F-R-H-37F25-RRU在毛家饭店</t>
  </si>
  <si>
    <t>A-商河-商河齐鲁水郡-宏站-F-R-H-3391A-RRU在商河交通局</t>
  </si>
  <si>
    <t>A-历城-机场办公楼-宏站-F-L-H-33704</t>
  </si>
  <si>
    <t>A-商河-商河齐鲁水郡-宏站-F-R-H-339B5-RRU在商河雨润集团</t>
  </si>
  <si>
    <t>A-历城-协和学院南-宏站-F-R-H-37F1E-RRU在曹家馆</t>
  </si>
  <si>
    <t>A-历下-三利公司-宏站-F-R-H-335A3-RRU在华阳新区</t>
  </si>
  <si>
    <t>A-商河-商河齐鲁水郡-宏站-F-R-H-33946-RRU在商河温泉</t>
  </si>
  <si>
    <t>A-章丘-力诺制药-宏站-F-R-H-37F15-RRU在章丘泉山逸品小区，高铁</t>
  </si>
  <si>
    <t>A-章丘-章丘南涧溪-宏站-F-R-H-37F2C-RRU在佳兴天城广告牌</t>
  </si>
  <si>
    <t>A-历城-空翔宾馆-宏站-F-L-H-33703</t>
  </si>
  <si>
    <t>A-商河-商河齐鲁水郡-宏站-F-R-H-33930-RRU在商河城南泰和商城</t>
  </si>
  <si>
    <t>A-商河-商河齐鲁水郡-宏站-F-R-H-3386E-RRU在商河嘉源逸居</t>
  </si>
  <si>
    <t>A-历城-十里堡-宏站-F-L-H-33637</t>
  </si>
  <si>
    <t>A-历下-环保科技园-宏站-F-R-H-37F2B-RRU在盛福花园居委会</t>
  </si>
  <si>
    <t>A-历城-济钢最新宿舍-宏站-F-L-H-338D5</t>
  </si>
  <si>
    <t>A-章丘-章丘公路局-宏站-F-R-H-37F2D-RRU在世纪西路南头广告牌</t>
  </si>
  <si>
    <t>A-历城-王舍人工业园-宏站-F-R-H-37F2A-RRU在耀华玻璃西</t>
  </si>
  <si>
    <t>A-章丘-章丘杨胡村-宏站-F-R-H-37F2E-RRU在明眼泉小区南广告牌，高铁</t>
  </si>
  <si>
    <t>A-章丘-章丘官庄-宏站-F-R-H-33855-RRU在章丘阎家峪</t>
  </si>
  <si>
    <t>A-济阳-济阳钱江摩托-宏站-F-L-H-37F30</t>
  </si>
  <si>
    <t>A-历城-路家庄-宏站-F-L-H-338B7</t>
  </si>
  <si>
    <t>A-历城-西梁王-宏站-F-L-H-338F5</t>
  </si>
  <si>
    <t>A-历城-董家镇-宏站-F-R-H-33052-RRU在董家镇</t>
  </si>
  <si>
    <t>A-历下-卓越酒店-宏站-F-L-H-336E0</t>
  </si>
  <si>
    <t>A-历城-路家庄-宏站-F-R-H-37F36-RRU在王舍人路家村委会</t>
  </si>
  <si>
    <t>A-天桥-金冠花园-宏站-F-R-H-3366B-RRU在制锦市</t>
  </si>
  <si>
    <t>A-历下-华能大厦-宏站-F-R-H-37F40-RRU在妇科医院</t>
  </si>
  <si>
    <t>A-章丘-章丘交警大队-宏站-F-R-H-37F3A-RRU在三涧溪安置房北，高铁</t>
  </si>
  <si>
    <t>A-章丘-章丘小坡-宏站-F-R-H-37F3B-RRU在章丘刁镇夏侯</t>
  </si>
  <si>
    <t>A-历城-唐王-宏站-F-R-H-37F39-RRU在唐王张尔庄</t>
  </si>
  <si>
    <t>A-历城-城建学院实训楼-宏站-F-L-H-37F3C</t>
  </si>
  <si>
    <t>A-历下-化纤路南首-宏站-F-R-H-37F3F-RRU在奥体西路</t>
  </si>
  <si>
    <t>A-天桥-玛博伦环保-宏站-F-R-H-37F47-RRU在黄台精品门</t>
  </si>
  <si>
    <t>A-历城-富翔天地-宏站-F-L-H-33878</t>
  </si>
  <si>
    <t>A-历下-政法学院-宏站-F-R-H-37F46-RRU在一建新村</t>
  </si>
  <si>
    <t>A-历城-安家庄西-宏站-F-L-H-335A9</t>
  </si>
  <si>
    <t>A-章丘-章丘夏庄-宏站-F-R-H-37F48-RRU在圣井</t>
  </si>
  <si>
    <t>A-历城-青干院东校-宏站-F-R-H-37F45-RRU在港沟交通科学研究所</t>
  </si>
  <si>
    <t>A-历城-小龙堂-宏站-F-R-H-37F4B-RRU在孙村福瑞达北</t>
  </si>
  <si>
    <t>A-历下-荆山村-宏站-F-R-H-37F42-RRU在卓越时代广场</t>
  </si>
  <si>
    <t>A-历城-唐王-宏站-F-R-H-37F43-RRU在龙山付家</t>
  </si>
  <si>
    <t>A-历下-化纤路南首-宏站-F-R-H-37F41-RRU在西柳体育场正北</t>
  </si>
  <si>
    <t>A-章丘-章丘长青-宏站-F-R-H-37F4F-RRU在东窑头村</t>
  </si>
  <si>
    <t>A-历下-齐鲁外包城-宏站-F-R-H-37F4D-RRU在国华印象西山坡</t>
  </si>
  <si>
    <t>A-章丘-章丘西麦腰-宏站-F-L-H-37F4A</t>
  </si>
  <si>
    <t>A-章丘-章丘党校西南-宏站-F-R-H-37F50-RRU在世纪东路与经十东路交口</t>
  </si>
  <si>
    <t>A-历城-章锦-宏站-F-R-H-62021-RRU在市委党校</t>
  </si>
  <si>
    <t>A-历下-盛福花园-宏站-F-L-H-37F5B</t>
  </si>
  <si>
    <t>A-章丘-章丘国税局-宏站-F-R-H-33947-RRU在章丘永大明珠</t>
  </si>
  <si>
    <t>A-历下-珍珠泉宾馆-宏站-F-L-H-37F62</t>
  </si>
  <si>
    <t>A-历城-大南营-宏站-F-R-H-37F64-RRU在汪家场</t>
  </si>
  <si>
    <t>A-历城-中铁十四局-宏站-F-R-H-37F55-RRU在兴隆庄东</t>
  </si>
  <si>
    <t>A-历城-十里堡-宏站-F-R-H-37F6C-RRU在田家庄北铁路南，高铁</t>
  </si>
  <si>
    <t>A-章丘-章丘垛庄龙王岭-宏站-F-L-H-37F4C</t>
  </si>
  <si>
    <t>A-商河-商河怀仁-宏站-F-R-H-37F63-RRU在商河怀仁联通</t>
  </si>
  <si>
    <t>A-章丘-章丘垛庄-宏站-F-L-H-37F49</t>
  </si>
  <si>
    <t>A-章丘-章丘黄土崖-宏站-F-R-H-37F5A-RRU在圣井医院</t>
  </si>
  <si>
    <t>A-历城-鸭旺口-宏站-F-R-H-37F38-RRU在遥墙四凤闸</t>
  </si>
  <si>
    <t>A-商河-商河齐鲁水郡-宏站-F-R-H-37F72-RRU在商河汽车站</t>
  </si>
  <si>
    <t>A-历下-长盛小区北区-宏站-F-R-H-37F73-RRU在大明湖东北角</t>
  </si>
  <si>
    <t>A-天桥-大明家居-宏站-F-R-H-37F6A-RRU在泺河小区东北，高铁</t>
  </si>
  <si>
    <t>A-历下-艺高学苑-宏站-F-R-H-37F6E-RRU在永大清华园</t>
  </si>
  <si>
    <t>A-天桥-红星美凯龙-宏站-F-R-H-37F79-RRU在明福大厦</t>
  </si>
  <si>
    <t>A-历城-港沟镇教师公寓-宏站-F-R-H-37F69-RRU在港沟支局</t>
  </si>
  <si>
    <t>A-历城-临港-宏站-F-R-H-62007-RRU在遥墙中学南</t>
  </si>
  <si>
    <t>A-历城-城建学院实训楼-宏站-F-R-H-37F53-RRU蟠龙山森林公园东北坡</t>
  </si>
  <si>
    <t>A-历城-黄泰集团-宏站-F-R-H-37F80-RRU在黄台电厂办公楼</t>
  </si>
  <si>
    <t>A-章丘-章丘财经明水校区-宏站-F-R-H-37F87-RRU在财大明水校区公寓楼</t>
  </si>
  <si>
    <t>A-市中-扳倒井-宏站-F-R-H-37F70-RRU在二环南路大学生创业园</t>
  </si>
  <si>
    <t>A-历城-天虹大厦-宏站-F-R-H-37F7A-RRU在七里堡综合批发市场，高铁</t>
  </si>
  <si>
    <t>A-历城-冶金技师学院-宏站-F-R-H-37F88-RRU在鲁新建材</t>
  </si>
  <si>
    <t>A-历下-政法学院-宏站-F-R-H-37F7D-RRU在茂岭山西侧山坡</t>
  </si>
  <si>
    <t>A-历城-城建学院实训楼-宏站-F-R-H-37F52-RRU在彩石公路局</t>
  </si>
  <si>
    <t>A-历城-白谷堆-宏站-F-R-H-37F85-RRU在现代职业学院弧形楼</t>
  </si>
  <si>
    <t>A-章丘-章丘财经明水校区-宏站-F-R-H-37F78-RRU在电子学院西北</t>
  </si>
  <si>
    <t>A-历城-青干院东山坡-宏站-F-R-H-37F8F-RRU在科学院正门西</t>
  </si>
  <si>
    <t>A-历城-农科院-宏站-F-R-H-37F77-RRU在全福派出所，高铁</t>
  </si>
  <si>
    <t>A-商河-玉皇庙商业街-宏站-F-R-H-37F6D-RRU在商河玉皇庙</t>
  </si>
  <si>
    <t>A-章丘-章丘白云湖-宏站-F-R-H-37F8C-RRU在党家小辛村</t>
  </si>
  <si>
    <t>A-历城-历城坝子-宏站-F-L-H-37F7C</t>
  </si>
  <si>
    <t>A-历下-龙奥九号-宏站-F-R-H-33602-RRU在海尔绿城锦兰园东坡站</t>
  </si>
  <si>
    <t>A-商河-商河东-宏站-F-L-H-33683</t>
  </si>
  <si>
    <t>A-历城-西坞-宏站-F-R-H-6202A-RRU在港沟高速入口西</t>
  </si>
  <si>
    <t>A-历城-三正医药-宏站-F-R-H-37F91-RRU在凯旋花园</t>
  </si>
  <si>
    <t>A-历城-蟠龙-宏站-F-L-H-33649</t>
  </si>
  <si>
    <t>A-历下-翰林大酒店-混合-F-H-H-3377E</t>
  </si>
  <si>
    <t>A-历城-林景山庄西山坡-宏站-F-R-H-33626-RRU在山东飞洋</t>
  </si>
  <si>
    <t>A-历下-中铁十四局-宏站-F-R-H-37FA2-RRU在华润东山坡</t>
  </si>
  <si>
    <t>A-历下-十方-宏站-F-R-H-37F9F-RRU在文教大厦</t>
  </si>
  <si>
    <t>A-历下-政法学院-宏站-F-R-H-37FAA-RRU在物业管理学院</t>
  </si>
  <si>
    <t>A-历城-章锦西北-宏站-F-R-H-62022-RRU在保税区章锦北</t>
  </si>
  <si>
    <t>A-历城-唐官小区西南-宏站-F-R-H-62010-RRU在唐官小区西北</t>
  </si>
  <si>
    <t>A-历下-盛福花园-宏站-F-R-H-37FA9-RRU在百合花园</t>
  </si>
  <si>
    <t>A-历城-南宅科-宏站-F-R-H-37F9E-RRU在彩石北宅科</t>
  </si>
  <si>
    <t>A-历城-山东建筑大学-宏站-F-R-H-37F9C-RRU在建筑大学宿舍楼</t>
  </si>
  <si>
    <t>A-历下-锦屏家园-宏站-F-R-H-37FA3-RRU在锦屏家园龙洞</t>
  </si>
  <si>
    <t>A-章丘-章丘汇百川-宏站-F-R-H-37F9B-RRU在龙园城东南</t>
  </si>
  <si>
    <t>A-历城-张灵丘-宏站-F-R-H-37FA5-RRU在唐冶新城西山坡</t>
  </si>
  <si>
    <t>A-历城-董家镇-宏站-F-R-H-37FB1-RRU在齐鲁制药东厂6号公寓楼</t>
  </si>
  <si>
    <t>A-历城-唐官小区西南-宏站-F-L-H-37FA8</t>
  </si>
  <si>
    <t>A-历城-董家镇-宏站-F-R-H-37FB0-RRU在齐鲁天和惠世办公楼</t>
  </si>
  <si>
    <t>A-章丘-杏林学院9号宿舍楼-宏站-F-L-H-37FB3</t>
  </si>
  <si>
    <t>A-商河-商河郑路-宏站-F-L-H-37FB2</t>
  </si>
  <si>
    <t>A-历城-山东建筑大学-宏站-F-R-H-37F9D-RRU在建筑大学科技馆</t>
  </si>
  <si>
    <t>A-历城-韩仓小区北-宏站-F-R-H-37F74-RRU在韩仓一村西北，高铁</t>
  </si>
  <si>
    <t>A-章丘-曹范西南-宏站-F-L-H-37FAC</t>
  </si>
  <si>
    <t>设计名</t>
  </si>
  <si>
    <t>网管RRU数</t>
  </si>
  <si>
    <t>在服RRU数</t>
  </si>
  <si>
    <t>基站状态</t>
  </si>
  <si>
    <t>彭家</t>
  </si>
  <si>
    <t>东城逸家4-2-4号楼</t>
  </si>
  <si>
    <t>东城逸家2-1南23号楼</t>
  </si>
  <si>
    <t>曲堤后宋</t>
  </si>
  <si>
    <t>遥墙机场收费站</t>
  </si>
  <si>
    <t>横沟</t>
  </si>
  <si>
    <t>进出口加工区西北角</t>
  </si>
  <si>
    <t>章丘凯文学院3号教学楼</t>
  </si>
  <si>
    <t>车源汽修厂</t>
  </si>
  <si>
    <t>抬头河</t>
  </si>
  <si>
    <t>文祖</t>
  </si>
  <si>
    <t>钱铺</t>
  </si>
  <si>
    <t>岳桥</t>
  </si>
  <si>
    <t>杨庄铺</t>
  </si>
  <si>
    <t>姚集</t>
  </si>
  <si>
    <t>牛堡</t>
  </si>
  <si>
    <t>刘天玉</t>
  </si>
  <si>
    <t>牛推一村</t>
  </si>
  <si>
    <t>韩庙</t>
  </si>
  <si>
    <t>徐家庙</t>
  </si>
  <si>
    <t>于家庄</t>
  </si>
  <si>
    <t>曹范</t>
  </si>
  <si>
    <t>翟家庄</t>
  </si>
  <si>
    <t>吉利汽车</t>
  </si>
  <si>
    <t>耿家</t>
  </si>
  <si>
    <t>小坡</t>
  </si>
  <si>
    <t>普集</t>
  </si>
  <si>
    <t>济阳县黄河河务局</t>
  </si>
  <si>
    <t>牛牌</t>
  </si>
  <si>
    <t>高官寨</t>
  </si>
  <si>
    <t>宁家埠</t>
  </si>
  <si>
    <t>刁镇王三村</t>
  </si>
  <si>
    <t>靠河林</t>
  </si>
  <si>
    <t>绣惠</t>
  </si>
  <si>
    <t>海尔绿城锦兰园东山坡</t>
  </si>
  <si>
    <t>十方固网机房</t>
  </si>
  <si>
    <t>&lt;空&gt;</t>
  </si>
  <si>
    <t>毛官庄小区</t>
  </si>
  <si>
    <t>农行家属院</t>
  </si>
  <si>
    <t>商河张永平</t>
  </si>
  <si>
    <t>夏庄村</t>
  </si>
  <si>
    <t>鸭旺口（济钢温泉）</t>
  </si>
  <si>
    <t>正达物流(鸿腾宾馆)</t>
  </si>
  <si>
    <t>埠村南</t>
  </si>
  <si>
    <t>艺高学校</t>
  </si>
  <si>
    <t>正常</t>
  </si>
  <si>
    <t>RRU脱管</t>
  </si>
  <si>
    <t>部分扇区故障</t>
  </si>
  <si>
    <t>BBU脱管</t>
  </si>
  <si>
    <t>站点规划信息</t>
  </si>
  <si>
    <t>设计名称</t>
  </si>
  <si>
    <t>规划名称</t>
  </si>
  <si>
    <t>英雄山路七里山路交口</t>
  </si>
  <si>
    <t>华英实业</t>
  </si>
  <si>
    <t>南辛庄派出所南</t>
  </si>
  <si>
    <t>通信八团</t>
  </si>
  <si>
    <t>王官庄2区北邻高楼</t>
  </si>
  <si>
    <t>仁寿老年公寓</t>
  </si>
  <si>
    <t>汇统模块局</t>
  </si>
  <si>
    <t>舜玉北区43号楼</t>
  </si>
  <si>
    <t>天桥北闸子</t>
  </si>
  <si>
    <t>金三杯酒家后山坡</t>
  </si>
  <si>
    <t>阳光舜城中－天泰太阳数4号楼</t>
  </si>
  <si>
    <t>济南青少年素质培训中心</t>
  </si>
  <si>
    <t>燕玺体验中心</t>
  </si>
  <si>
    <t>建设路大桥分裂-军休六所</t>
  </si>
  <si>
    <t>山东省信访局</t>
  </si>
  <si>
    <t>火车东站-白鹤社区</t>
  </si>
  <si>
    <t>八一净雅大酒店</t>
  </si>
  <si>
    <t>八一净雅</t>
  </si>
  <si>
    <t>太平洋小区</t>
  </si>
  <si>
    <t>太平洋小区中心广场</t>
  </si>
  <si>
    <t>和信花园6号楼</t>
  </si>
  <si>
    <t>和信花园5号楼</t>
  </si>
  <si>
    <t>社区教育学院</t>
  </si>
  <si>
    <t>市残联中心</t>
  </si>
  <si>
    <t>香港国际小区7号楼</t>
  </si>
  <si>
    <t>黄冈居委会</t>
  </si>
  <si>
    <t>柳云小区20号楼</t>
  </si>
  <si>
    <t>云锦商城-柳云小区20号楼</t>
  </si>
  <si>
    <t>天泰太阳树2</t>
  </si>
  <si>
    <t>西八里洼南居（金泉宝）</t>
  </si>
  <si>
    <t>工人新村南村28号楼</t>
  </si>
  <si>
    <t>锦江之星经三路店</t>
  </si>
  <si>
    <t>嘉华基站</t>
  </si>
  <si>
    <t>元易金属</t>
  </si>
  <si>
    <t>晶致酒店</t>
  </si>
  <si>
    <t>晶致客栈</t>
  </si>
  <si>
    <t>黄台现代职业学院综合楼</t>
  </si>
  <si>
    <t>黄台现代职业学院东</t>
  </si>
  <si>
    <t>堤口庄北段</t>
  </si>
  <si>
    <t>移动-二十九中学</t>
  </si>
  <si>
    <t>真正建筑</t>
  </si>
  <si>
    <t>德裕家园</t>
  </si>
  <si>
    <t>绿晨日化（东方悦来酒店）</t>
  </si>
  <si>
    <t>西苑小区北</t>
  </si>
  <si>
    <t>北辛庄小区21号楼（北辛庄自建房）</t>
  </si>
  <si>
    <t>黄台家居广场</t>
  </si>
  <si>
    <t>黄台家居市场楼顶</t>
  </si>
  <si>
    <t>后宰门46号</t>
  </si>
  <si>
    <t>省人大办公楼北</t>
  </si>
  <si>
    <t>机床一厂六分厂</t>
  </si>
  <si>
    <t>洪楼小区20号楼</t>
  </si>
  <si>
    <t>西苑小区四区6号楼</t>
  </si>
  <si>
    <t>科学院南桑乐太阳能</t>
  </si>
  <si>
    <t>东沃家庄</t>
  </si>
  <si>
    <t>泺口西村北</t>
  </si>
  <si>
    <t>洛口西村北</t>
  </si>
  <si>
    <t>水利商务酒店</t>
  </si>
  <si>
    <t>白鹤集团</t>
  </si>
  <si>
    <t>白鹤集团-大明湖北门</t>
  </si>
  <si>
    <t>军大脑科医院南</t>
  </si>
  <si>
    <t>裘革制品东</t>
  </si>
  <si>
    <t>王官庄4区11号楼</t>
  </si>
  <si>
    <t>王官庄小区四区12号楼</t>
  </si>
  <si>
    <t>盖家花园南住宅楼</t>
  </si>
  <si>
    <t>丁家庄工业园-济南润鼎</t>
  </si>
  <si>
    <t>隆鑫宾馆南</t>
  </si>
  <si>
    <t>时代总部基地南头</t>
  </si>
  <si>
    <t>时代总部西南</t>
  </si>
  <si>
    <t>泺河小区东北站</t>
  </si>
  <si>
    <t>金荷苑</t>
  </si>
  <si>
    <t>杨庄小区东</t>
  </si>
  <si>
    <t>槐村街机车宿舍</t>
  </si>
  <si>
    <t>燕山立交西北立杆-龙大置业</t>
  </si>
  <si>
    <t>济南毛巾总厂</t>
  </si>
  <si>
    <t>联四路中</t>
  </si>
  <si>
    <t>老屯汽车配件城北</t>
  </si>
  <si>
    <t>老屯汽车配件城</t>
  </si>
  <si>
    <t>防化团东</t>
  </si>
  <si>
    <t>袁庄社区西北</t>
  </si>
  <si>
    <t>经纬嘉园</t>
  </si>
  <si>
    <t>眼科医院</t>
  </si>
  <si>
    <t>中铁铁达公司</t>
  </si>
  <si>
    <t>王炉北</t>
  </si>
  <si>
    <t>王炉北-王炉东</t>
  </si>
  <si>
    <t>通联花园北</t>
  </si>
  <si>
    <t>塑料四厂-梁庄新区2区1号</t>
  </si>
  <si>
    <t>海源大酒店</t>
  </si>
  <si>
    <t>水屯路灯具厂</t>
  </si>
  <si>
    <t>百斯特酒店</t>
  </si>
  <si>
    <t>鑫苑名家北</t>
  </si>
  <si>
    <t>盖佳花园15号楼</t>
  </si>
  <si>
    <t>盖佳花园西区南区</t>
  </si>
  <si>
    <t>蓝翔技校教学楼</t>
  </si>
  <si>
    <t>蓝翔技校东校区</t>
  </si>
  <si>
    <t>顺河高架小清河北</t>
  </si>
  <si>
    <t>顺河高架小清河北-水屯路28号</t>
  </si>
  <si>
    <t>银座家具批发广场9号楼</t>
  </si>
  <si>
    <t>体育教学楼-银座批发广场</t>
  </si>
  <si>
    <t>中海商务酒店</t>
  </si>
  <si>
    <t>匡山村委</t>
  </si>
  <si>
    <t>匡山热力</t>
  </si>
  <si>
    <t>大光明电器</t>
  </si>
  <si>
    <t>平阴孔村</t>
  </si>
  <si>
    <t>c-平阴孔村</t>
  </si>
  <si>
    <t>龙山镇</t>
  </si>
  <si>
    <t>c-章丘龙山镇</t>
  </si>
  <si>
    <t>章丘枣园镇</t>
  </si>
  <si>
    <t>c-章丘枣园镇（精神病院）</t>
  </si>
  <si>
    <t>c-章丘枣园</t>
  </si>
  <si>
    <t>c-文祖</t>
  </si>
  <si>
    <t>文祖村委</t>
  </si>
  <si>
    <t>c-文祖村委</t>
  </si>
  <si>
    <t>济阳崔寨</t>
  </si>
  <si>
    <t>c-崔寨镇</t>
  </si>
  <si>
    <t>大桥镇</t>
  </si>
  <si>
    <t>c-大桥镇</t>
  </si>
  <si>
    <t>张夏镇</t>
  </si>
  <si>
    <t>c-张夏镇</t>
  </si>
  <si>
    <t>圣井乡</t>
  </si>
  <si>
    <t>c-圣井乡</t>
  </si>
  <si>
    <t>圣井南（诺贝尔城）</t>
  </si>
  <si>
    <t>水寨镇</t>
  </si>
  <si>
    <t>c-水寨镇</t>
  </si>
  <si>
    <t>万德镇</t>
  </si>
  <si>
    <t>c-万德镇</t>
  </si>
  <si>
    <t>水寨化肥厂</t>
  </si>
  <si>
    <t>西门子变压器南</t>
  </si>
  <si>
    <t>西门子变压器公司南侧</t>
  </si>
  <si>
    <t>井家沟614号</t>
  </si>
  <si>
    <t>民天面粉厂</t>
  </si>
  <si>
    <t>w-民天面粉厂</t>
  </si>
  <si>
    <t>正华园</t>
  </si>
  <si>
    <t>闫千户小区五区7号楼</t>
  </si>
  <si>
    <t>艾菲尔花园北</t>
  </si>
  <si>
    <t>闫千户二区6号楼-闫千户</t>
  </si>
  <si>
    <t>农科院住宅新区</t>
  </si>
  <si>
    <t>c-东方鞋城</t>
  </si>
  <si>
    <t>十里堡村南</t>
  </si>
  <si>
    <t>中铁十局制梁项目部院</t>
  </si>
  <si>
    <t>w-中铁十局制梁项目部院</t>
  </si>
  <si>
    <t>油坊赵</t>
  </si>
  <si>
    <t>五里堂村东</t>
  </si>
  <si>
    <t>c-抬头河</t>
  </si>
  <si>
    <t>抬头河村东</t>
  </si>
  <si>
    <t>龙山龙一</t>
  </si>
  <si>
    <t>w-龙山龙一</t>
  </si>
  <si>
    <t>杲家村南</t>
  </si>
  <si>
    <t>w-杲家村南</t>
  </si>
  <si>
    <t>丁家村北</t>
  </si>
  <si>
    <t>丁家村</t>
  </si>
  <si>
    <t>圣井官庄</t>
  </si>
  <si>
    <t>东省村北</t>
  </si>
  <si>
    <t>毕杨村东北</t>
  </si>
  <si>
    <t>w-章丘毕杨村东北</t>
  </si>
  <si>
    <t>大义田庄西南角</t>
  </si>
  <si>
    <t>大义田村西南角</t>
  </si>
  <si>
    <t>后枣园</t>
  </si>
  <si>
    <t>后枣园村西南角</t>
  </si>
  <si>
    <t>w-枣园小义田东北角</t>
  </si>
  <si>
    <t>南皋教学点院内</t>
  </si>
  <si>
    <t>w-南皋教学点院内</t>
  </si>
  <si>
    <t>明水吕家</t>
  </si>
  <si>
    <t>章丘世纪东路与经十东路卡口</t>
  </si>
  <si>
    <t>杲家坡村</t>
  </si>
  <si>
    <t>焦家村南</t>
  </si>
  <si>
    <t>白云村北</t>
  </si>
  <si>
    <t>w-普集西</t>
  </si>
  <si>
    <t>普集王家村南</t>
  </si>
  <si>
    <t>w-普集王家村南</t>
  </si>
  <si>
    <t>乐家村西北</t>
  </si>
  <si>
    <t>肖家村北</t>
  </si>
  <si>
    <t>徐河</t>
  </si>
  <si>
    <t>c-章丘徐河</t>
  </si>
  <si>
    <t>普集孙赵</t>
  </si>
  <si>
    <t>w-普集孙赵</t>
  </si>
  <si>
    <t>田家村西</t>
  </si>
  <si>
    <t>袁家村</t>
  </si>
  <si>
    <t>袁贾村2</t>
  </si>
  <si>
    <t>左庄旧址西</t>
  </si>
  <si>
    <t>w-左庄旧址西</t>
  </si>
  <si>
    <t>油坊赵村北</t>
  </si>
  <si>
    <t>邱岸村北</t>
  </si>
  <si>
    <t>邱岸村南</t>
  </si>
  <si>
    <t>吴家堡楚家庄</t>
  </si>
  <si>
    <t>吴家堡楚家庄村</t>
  </si>
  <si>
    <t>兴福寺路西头</t>
  </si>
  <si>
    <t>武警省总队训练基地</t>
  </si>
  <si>
    <t>武警省总队训练基地（崔马）</t>
  </si>
  <si>
    <t>党家罗而南</t>
  </si>
  <si>
    <t>刘家林村西北（党家重汽西（联通管塔）</t>
  </si>
  <si>
    <t>催马庄</t>
  </si>
  <si>
    <t>c-催马庄</t>
  </si>
  <si>
    <t>崔马村南</t>
  </si>
  <si>
    <t>w-崔马村南</t>
  </si>
  <si>
    <t>西渴马隧道北</t>
  </si>
  <si>
    <t>c-西渴马隧道北</t>
  </si>
  <si>
    <t>张夏红石岭</t>
  </si>
  <si>
    <t>w-崮山东孙村内</t>
  </si>
  <si>
    <t>井字坡</t>
  </si>
  <si>
    <t>c-井字坡</t>
  </si>
  <si>
    <t>张夏冶金家园</t>
  </si>
  <si>
    <t>w-张夏冶金家园</t>
  </si>
  <si>
    <t>岳庄</t>
  </si>
  <si>
    <t>c-岳庄</t>
  </si>
  <si>
    <t>岳庄西</t>
  </si>
  <si>
    <t>青杨</t>
  </si>
  <si>
    <t>c-青杨</t>
  </si>
  <si>
    <t>青杨东北</t>
  </si>
  <si>
    <t>青北村东</t>
  </si>
  <si>
    <t>靳庄</t>
  </si>
  <si>
    <t>c-靳庄</t>
  </si>
  <si>
    <t>靳庄村东</t>
  </si>
  <si>
    <t>w-靳庄南</t>
  </si>
  <si>
    <t>靳庄村南</t>
  </si>
  <si>
    <t>靳庄东</t>
  </si>
  <si>
    <t>义灵关村北</t>
  </si>
  <si>
    <t>w-义灵关村北</t>
  </si>
  <si>
    <t>c-庙廊</t>
  </si>
  <si>
    <t>万德村东</t>
  </si>
  <si>
    <t>金山铺北</t>
  </si>
  <si>
    <t>w-金山铺北</t>
  </si>
  <si>
    <t>金山铺</t>
  </si>
  <si>
    <t>c-金山铺</t>
  </si>
  <si>
    <t>曹庄北</t>
  </si>
  <si>
    <t>万德曹庄</t>
  </si>
  <si>
    <t>w-皮家店北</t>
  </si>
  <si>
    <t>皮家店</t>
  </si>
  <si>
    <t>c-皮家店</t>
  </si>
  <si>
    <t>店台村北</t>
  </si>
  <si>
    <t>店台村</t>
  </si>
  <si>
    <t>w-店台村</t>
  </si>
  <si>
    <t>卧龙裕景区南</t>
  </si>
  <si>
    <t>界首高速北</t>
  </si>
  <si>
    <t>界首</t>
  </si>
  <si>
    <t>界首南高铁</t>
  </si>
  <si>
    <t>w-长清界首边界</t>
  </si>
  <si>
    <t>灵岩寺</t>
  </si>
  <si>
    <t>c-灵岩寺</t>
  </si>
  <si>
    <t>济南植物园3</t>
  </si>
  <si>
    <t>烟台路东路</t>
  </si>
  <si>
    <t>淄博路与清源路口东北</t>
  </si>
  <si>
    <t>清源路中段</t>
  </si>
  <si>
    <t>潍坊路与威海路西南站</t>
  </si>
  <si>
    <t>威海路与东营路交口</t>
  </si>
  <si>
    <t>济南市压力容器厂</t>
  </si>
  <si>
    <t>槐荫电力</t>
  </si>
  <si>
    <t>齐鲁花园南</t>
  </si>
  <si>
    <t>齐鲁花园</t>
  </si>
  <si>
    <t>重汽嘉和苑1号楼</t>
  </si>
  <si>
    <t>卫校科研楼</t>
  </si>
  <si>
    <t>南山苑</t>
  </si>
  <si>
    <t>东方美郡北侧</t>
  </si>
  <si>
    <t>大柿子园社区</t>
  </si>
  <si>
    <t>鑫龙装饰公司</t>
  </si>
  <si>
    <t>平安张桥</t>
  </si>
  <si>
    <t>张桥村西</t>
  </si>
  <si>
    <t>张桥村东</t>
  </si>
  <si>
    <t>张家桥</t>
  </si>
  <si>
    <t>气象台南山坡</t>
  </si>
  <si>
    <t>北土村</t>
  </si>
  <si>
    <t>平阴四中东南角</t>
  </si>
  <si>
    <t>镇中楼顶</t>
  </si>
  <si>
    <t>南关村</t>
  </si>
  <si>
    <t>南关村（劳动局）</t>
  </si>
  <si>
    <t>S239与S249交叉口（公安）</t>
  </si>
  <si>
    <t>圣元商场</t>
  </si>
  <si>
    <t>w-明眼泉小区36号楼</t>
  </si>
  <si>
    <t>彭家庄北</t>
  </si>
  <si>
    <t>枣庄路与齐鲁大道交叉口</t>
  </si>
  <si>
    <t>齐鲁大道南口西侧</t>
  </si>
  <si>
    <t>七贤文化广场</t>
  </si>
  <si>
    <t>山景御园东北</t>
  </si>
  <si>
    <t>蓝天绿苑北侧</t>
  </si>
  <si>
    <t>市人防办-电信器材厂</t>
  </si>
  <si>
    <t>济钢二区卫生站西</t>
  </si>
  <si>
    <t>杨北村</t>
  </si>
  <si>
    <t>历城杨北村</t>
  </si>
  <si>
    <t>龙腾国际小区西</t>
  </si>
  <si>
    <t>康成花园</t>
  </si>
  <si>
    <t>宝华新区南</t>
  </si>
  <si>
    <t>大明湖图书馆</t>
  </si>
  <si>
    <t>黄台电厂西邻汽修厂</t>
  </si>
  <si>
    <t>交通学院第五公寓</t>
  </si>
  <si>
    <t>交通学院</t>
  </si>
  <si>
    <t>中华世纪城东</t>
  </si>
  <si>
    <t>中华世纪城东(联通）</t>
  </si>
  <si>
    <t>济空司令部宿舍</t>
  </si>
  <si>
    <t>嘉正仪器</t>
  </si>
  <si>
    <t>济南机床一厂</t>
  </si>
  <si>
    <t>阳光新路北口</t>
  </si>
  <si>
    <t>第四人民医院病房楼</t>
  </si>
  <si>
    <t>市立医院病房楼</t>
  </si>
  <si>
    <t>东方罗马</t>
  </si>
  <si>
    <t>英雄山路公安厅宿舍</t>
  </si>
  <si>
    <t>济钢</t>
  </si>
  <si>
    <t>w-南郭而村</t>
  </si>
  <si>
    <t>w-遥墙市政南</t>
  </si>
  <si>
    <t>章灵丘二村</t>
  </si>
  <si>
    <t>绕城高速郭店立交桥西</t>
  </si>
  <si>
    <t>陆军学院</t>
  </si>
  <si>
    <t>东赵家庄村西</t>
  </si>
  <si>
    <t>机场小学</t>
  </si>
  <si>
    <t>西沙外环路</t>
  </si>
  <si>
    <t>张庄卫生院</t>
  </si>
  <si>
    <t>二环西路（张庄街道）</t>
  </si>
  <si>
    <t>二环西路（张庄街道）路灯杆</t>
  </si>
  <si>
    <t>韩庄花园西北</t>
  </si>
  <si>
    <t>新沙工业园一街</t>
  </si>
  <si>
    <t>天外桃源商务酒店东</t>
  </si>
  <si>
    <t>大魏家建邦大桥西</t>
  </si>
  <si>
    <t>大魏家-建邦大桥西</t>
  </si>
  <si>
    <t>杨家村南</t>
  </si>
  <si>
    <t>坦克训练基地（杨庄南（移动）南洋村（联通））</t>
  </si>
  <si>
    <t>舒心网吧-刘家场311号</t>
  </si>
  <si>
    <t>泉胜物流南</t>
  </si>
  <si>
    <t>北大槐树</t>
  </si>
  <si>
    <t>二手车市场</t>
  </si>
  <si>
    <t>标山</t>
  </si>
  <si>
    <t>棉麻机械厂南</t>
  </si>
  <si>
    <t>山东棉麻机械厂</t>
  </si>
  <si>
    <t>汇文中学西</t>
  </si>
  <si>
    <t>利源化工厂</t>
  </si>
  <si>
    <t>万通物流-赖式家居（赵家庄）</t>
  </si>
  <si>
    <t>北郊热电厂北-李庄社区</t>
  </si>
  <si>
    <t>地税苑</t>
  </si>
  <si>
    <t>社科院</t>
  </si>
  <si>
    <t>云锦社区东</t>
  </si>
  <si>
    <t>领秀城4号楼</t>
  </si>
  <si>
    <t>武警学校</t>
  </si>
  <si>
    <t>c-外贸服装</t>
  </si>
  <si>
    <t>供电局劳动服务公司</t>
  </si>
  <si>
    <t>知识产权局</t>
  </si>
  <si>
    <t>ZC-济南第十八中学</t>
  </si>
  <si>
    <t>济南新星宠物医院北</t>
  </si>
  <si>
    <t>韩仓小区西南共享</t>
  </si>
  <si>
    <t>任庄新区沿街房</t>
  </si>
  <si>
    <t>陆军学院东南</t>
  </si>
  <si>
    <t>工业北路汽车检测中心</t>
  </si>
  <si>
    <t>w-历城体育馆</t>
  </si>
  <si>
    <t>鑫源山庄二区9号楼</t>
  </si>
  <si>
    <t>龙洞颐馨院小区西侧新建小区3</t>
  </si>
  <si>
    <t>唐冶新区管委会</t>
  </si>
  <si>
    <t>w-力诺东</t>
  </si>
  <si>
    <t>西客站东北</t>
  </si>
  <si>
    <t>孙村曼胡默尔北</t>
  </si>
  <si>
    <t>G-新华物流北（国动）</t>
  </si>
  <si>
    <t>w-孙村法因数控</t>
  </si>
  <si>
    <t>军区商务楼</t>
  </si>
  <si>
    <t>奥龙观邸一区</t>
  </si>
  <si>
    <t>港沟北胡-龙奥官邸</t>
  </si>
  <si>
    <t>世纪大道与凤岐路交口</t>
  </si>
  <si>
    <t>世纪大道与凤歧路交口</t>
  </si>
  <si>
    <t>唐官小区南</t>
  </si>
  <si>
    <t>建工大厦</t>
  </si>
  <si>
    <t>桃园酒店-山大路街道办事处</t>
  </si>
  <si>
    <t>滨河路与富民路交叉口(公安)</t>
  </si>
  <si>
    <t>历下区第三人民医院</t>
  </si>
  <si>
    <t>舜耕路南头小贝壳</t>
  </si>
  <si>
    <t>分水岭</t>
  </si>
  <si>
    <t>段店张庄小区</t>
  </si>
  <si>
    <t>段店张家庄</t>
  </si>
  <si>
    <t>济钢公寓1号楼</t>
  </si>
  <si>
    <t>贺套养殖区</t>
  </si>
  <si>
    <t>泰圣源</t>
  </si>
  <si>
    <t>杨家屯北</t>
  </si>
  <si>
    <t>济南市福彩中心</t>
  </si>
  <si>
    <t>通联花园C楼</t>
  </si>
  <si>
    <t>一建建筑公司家属院</t>
  </si>
  <si>
    <t>振兴花园5号楼</t>
  </si>
  <si>
    <t>德兴街</t>
  </si>
  <si>
    <t>平阴环秀小区</t>
  </si>
  <si>
    <t>平阴湿地公园</t>
  </si>
  <si>
    <t>平阴职教中心</t>
  </si>
  <si>
    <t>明顺纺织品南</t>
  </si>
  <si>
    <t>力宽机械配件</t>
  </si>
  <si>
    <t>义乌小商品市场</t>
  </si>
  <si>
    <t>黄河特钢公司</t>
  </si>
  <si>
    <t>生态福迪牧业</t>
  </si>
  <si>
    <t>生态福迪木业</t>
  </si>
  <si>
    <t>龙珠佳园</t>
  </si>
  <si>
    <t>广电塔</t>
  </si>
  <si>
    <t>c-平阴广电塔</t>
  </si>
  <si>
    <t>平阴邮政局南</t>
  </si>
  <si>
    <t>市政办公楼</t>
  </si>
  <si>
    <t>幸福时光及对面宾馆</t>
  </si>
  <si>
    <t>平阴供电局东</t>
  </si>
  <si>
    <t>西苏庄村</t>
  </si>
  <si>
    <t>石麟山东南</t>
  </si>
  <si>
    <t>新周庄东北</t>
  </si>
  <si>
    <t>新周庄东北（水鸣庄村（移动）</t>
  </si>
  <si>
    <t>银东生态园</t>
  </si>
  <si>
    <t>中建瀛园东</t>
  </si>
  <si>
    <t>中建瀛园</t>
  </si>
  <si>
    <t>玉周景园</t>
  </si>
  <si>
    <t>鲁辰建设机械公司</t>
  </si>
  <si>
    <t>党家陡沟</t>
  </si>
  <si>
    <t>Y-党家陡沟（移动）</t>
  </si>
  <si>
    <t>腊山西南</t>
  </si>
  <si>
    <t>国际华都二期东</t>
  </si>
  <si>
    <t>展鸿机械</t>
  </si>
  <si>
    <t>腊山工业园南</t>
  </si>
  <si>
    <t>西城实验中学</t>
  </si>
  <si>
    <t>济南西城实验中学</t>
  </si>
  <si>
    <t>青岛路与潍坊路交口</t>
  </si>
  <si>
    <t>北康尔西北</t>
  </si>
  <si>
    <t>北康尔西北（市中北康（移动）</t>
  </si>
  <si>
    <t>板桥东苑</t>
  </si>
  <si>
    <t>百脉集团安装工程公司</t>
  </si>
  <si>
    <t>海尔绿城百合园北区</t>
  </si>
  <si>
    <t>济南全运村</t>
  </si>
  <si>
    <t>新华书店办公楼</t>
  </si>
  <si>
    <t>商河新华书店办公楼</t>
  </si>
  <si>
    <t>国华印象</t>
  </si>
  <si>
    <t>营家村</t>
  </si>
  <si>
    <t>尚河丽景</t>
  </si>
  <si>
    <t>御泉名城西</t>
  </si>
  <si>
    <t>三功开元阁</t>
  </si>
  <si>
    <t>三发舜鑫苑</t>
  </si>
  <si>
    <t>禧福凤凰城</t>
  </si>
  <si>
    <t>Y-柳行村（移动）</t>
  </si>
  <si>
    <t>港沟村西南</t>
  </si>
  <si>
    <t>埠东村（移动单管塔）</t>
  </si>
  <si>
    <t>徘徊村北</t>
  </si>
  <si>
    <t>凯文木业</t>
  </si>
  <si>
    <t>银箭宜居佳苑</t>
  </si>
  <si>
    <t>长清洗煤厂宿舍楼</t>
  </si>
  <si>
    <t>蓝海酒店东</t>
  </si>
  <si>
    <t>蓝海酒店东（玉函小区）</t>
  </si>
  <si>
    <t>玉函小区南区12号楼</t>
  </si>
  <si>
    <t>玉函小区南路</t>
  </si>
  <si>
    <t>立新村</t>
  </si>
  <si>
    <t>市中立新（移动管塔）</t>
  </si>
  <si>
    <t>青岛路与高铁交口西北角</t>
  </si>
  <si>
    <t>军区装备部经济适用房小区</t>
  </si>
  <si>
    <t>张马屯北</t>
  </si>
  <si>
    <t>中店铺</t>
  </si>
  <si>
    <t>建筑大学北侧</t>
  </si>
  <si>
    <t>政法学院操场西北</t>
  </si>
  <si>
    <t>丁豪东</t>
  </si>
  <si>
    <t>济钢厂区</t>
  </si>
  <si>
    <t>河头王</t>
  </si>
  <si>
    <t>南辛花园西南</t>
  </si>
  <si>
    <t>张马屯村</t>
  </si>
  <si>
    <t>济南炼油厂内</t>
  </si>
  <si>
    <t>济南华夏艺术学院</t>
  </si>
  <si>
    <t>三联凤凰城（联通）</t>
  </si>
  <si>
    <t>前周王庄南</t>
  </si>
  <si>
    <t>董庄村</t>
  </si>
  <si>
    <t>仁里新居</t>
  </si>
  <si>
    <t>仁里新居（党家中天乳业（联通管塔）</t>
  </si>
  <si>
    <t>正通商贸城</t>
  </si>
  <si>
    <t>章丘闯关东文化广场东</t>
  </si>
  <si>
    <t>蓝天绿园西北山坡</t>
  </si>
  <si>
    <t>阳光舜城中-国华东方美郡</t>
  </si>
  <si>
    <t>锦绣城西南</t>
  </si>
  <si>
    <t>青岛路绿化带</t>
  </si>
  <si>
    <t>青岛路齐鲁大道路口东南小区</t>
  </si>
  <si>
    <t>金科城</t>
  </si>
  <si>
    <t>恒大雅苑</t>
  </si>
  <si>
    <t>济钢东共享移动</t>
  </si>
  <si>
    <t>丁家庄314</t>
  </si>
  <si>
    <t>女子学院南侧实验楼</t>
  </si>
  <si>
    <t>山东女子学院实验楼</t>
  </si>
  <si>
    <t>劳动技术学院学生宿舍楼</t>
  </si>
  <si>
    <t>长清劳动技术学院基建办公楼东</t>
  </si>
  <si>
    <t>山东师范大学体育馆</t>
  </si>
  <si>
    <t>财经大学东山坡</t>
  </si>
  <si>
    <t>财经大学东环山路</t>
  </si>
  <si>
    <t>韩家道口东北</t>
  </si>
  <si>
    <t>黄河河务局</t>
  </si>
  <si>
    <t>大高村</t>
  </si>
  <si>
    <t>左家村</t>
  </si>
  <si>
    <t>唐王小王辛村</t>
  </si>
  <si>
    <t>徐毛村</t>
  </si>
  <si>
    <t>长清杜家庄</t>
  </si>
  <si>
    <t>山峪村</t>
  </si>
  <si>
    <t>劳动技术学院北</t>
  </si>
  <si>
    <t>张夏小河西</t>
  </si>
  <si>
    <t>长清张夏小河西</t>
  </si>
  <si>
    <t>大候集北</t>
  </si>
  <si>
    <t>高速新增16-1</t>
  </si>
  <si>
    <t>张夏小刘村西</t>
  </si>
  <si>
    <t>长清张夏小刘村西</t>
  </si>
  <si>
    <t>张夏三尖台村东</t>
  </si>
  <si>
    <t>长清张夏三尖台村西</t>
  </si>
  <si>
    <t>平安百王</t>
  </si>
  <si>
    <t>后夏村东</t>
  </si>
  <si>
    <t>归德胡同店</t>
  </si>
  <si>
    <t>永平村东</t>
  </si>
  <si>
    <t>曹范服务区西山坡</t>
  </si>
  <si>
    <t>曹范西南移动塔西</t>
  </si>
  <si>
    <t>宁家埠时码村东南角</t>
  </si>
  <si>
    <t>宁家埠西北</t>
  </si>
  <si>
    <t>安城南贵平</t>
  </si>
  <si>
    <t>孝直大天宫</t>
  </si>
  <si>
    <t>孔村后套</t>
  </si>
  <si>
    <t>中桥口南</t>
  </si>
  <si>
    <t>平阴县城锦东</t>
  </si>
  <si>
    <t>平阴县城锦东（东桥口村东）</t>
  </si>
  <si>
    <t>孝直凤凰</t>
  </si>
  <si>
    <t>安城东土寨</t>
  </si>
  <si>
    <t>孝直高速出口</t>
  </si>
  <si>
    <t>城关郑家峪</t>
  </si>
  <si>
    <t>城关分水岭东</t>
  </si>
  <si>
    <t>安城西</t>
  </si>
  <si>
    <t>吴家</t>
  </si>
  <si>
    <t>山东载信物流有限公司</t>
  </si>
  <si>
    <t>大涧沟西村中南部</t>
  </si>
  <si>
    <t>西仙村北</t>
  </si>
  <si>
    <t>刘家东方沁源（高速西）</t>
  </si>
  <si>
    <t>彩石蟠龙山森林公园</t>
  </si>
  <si>
    <t>九阳豆浆机员工宿舍楼</t>
  </si>
  <si>
    <t>九阳豆浆职工宿舍楼</t>
  </si>
  <si>
    <t>孝里大桥村西</t>
  </si>
  <si>
    <t>孝里大桥</t>
  </si>
  <si>
    <t>归德东赵</t>
  </si>
  <si>
    <t>孔村前岭</t>
  </si>
  <si>
    <t>西瓜店</t>
  </si>
  <si>
    <t>孝直供销社</t>
  </si>
  <si>
    <t>孝直亓集</t>
  </si>
  <si>
    <t>孝直东天宫西北</t>
  </si>
  <si>
    <t>北圣井村西</t>
  </si>
  <si>
    <t>安城北圣共享联通</t>
  </si>
  <si>
    <t>平阴安城西瓜店西凤</t>
  </si>
  <si>
    <t>孝里广里高速</t>
  </si>
  <si>
    <t>长清孝里广里高速</t>
  </si>
  <si>
    <t>长清张营村东高速</t>
  </si>
  <si>
    <t>长清张营村东高速（三义村）</t>
  </si>
  <si>
    <t>孝里后楚四街</t>
  </si>
  <si>
    <t>长清孝里后楚四街</t>
  </si>
  <si>
    <t>孝里北凤北高速</t>
  </si>
  <si>
    <t>胡林北</t>
  </si>
  <si>
    <t>长清胡林</t>
  </si>
  <si>
    <t>松竹北高速</t>
  </si>
  <si>
    <t>长清松竹北高速</t>
  </si>
  <si>
    <t>归德李庄南高速</t>
  </si>
  <si>
    <t>小屯东南高速</t>
  </si>
  <si>
    <t>小屯高速</t>
  </si>
  <si>
    <t>前平西高速</t>
  </si>
  <si>
    <t>归德张官庄东</t>
  </si>
  <si>
    <t>归德张官庄（归德后平（联通））</t>
  </si>
  <si>
    <t>山峪庄西高速</t>
  </si>
  <si>
    <t>孝里凤凰桥</t>
  </si>
  <si>
    <t>孝里凤凰桥联通</t>
  </si>
  <si>
    <t>大崮山村西</t>
  </si>
  <si>
    <t>长清大崮山西</t>
  </si>
  <si>
    <t>农高区北</t>
  </si>
  <si>
    <t>长清农高区北</t>
  </si>
  <si>
    <t>小范东</t>
  </si>
  <si>
    <t>长清小范东</t>
  </si>
  <si>
    <t>裴家庄南</t>
  </si>
  <si>
    <t>裴家庄园</t>
  </si>
  <si>
    <t>万德劈山</t>
  </si>
  <si>
    <t>万德万南劈山</t>
  </si>
  <si>
    <t>刘七沟</t>
  </si>
  <si>
    <t>万德孙家峪北</t>
  </si>
  <si>
    <t>万德孙家峪村北</t>
  </si>
  <si>
    <t>党家邵东</t>
  </si>
  <si>
    <t>吴家老砖厂</t>
  </si>
  <si>
    <t>济南吴家老砖厂</t>
  </si>
  <si>
    <t>东营子东南</t>
  </si>
  <si>
    <t>大桥东营子2-东营子</t>
  </si>
  <si>
    <t>靳家立交东南</t>
  </si>
  <si>
    <t>靳家立交东南-大桥平方</t>
  </si>
  <si>
    <t>大涧绕城</t>
  </si>
  <si>
    <t>前吴宝店村</t>
  </si>
  <si>
    <t>大桥前吴</t>
  </si>
  <si>
    <t>大桥镇谷家庄村南</t>
  </si>
  <si>
    <t>大桥前吴2-谷家</t>
  </si>
  <si>
    <t>傅家上村</t>
  </si>
  <si>
    <t>付家高速北--东泉泸</t>
  </si>
  <si>
    <t>白玉兰路食堂-山大南校</t>
  </si>
  <si>
    <t>坞西</t>
  </si>
  <si>
    <t>历城唐王纸坊</t>
  </si>
  <si>
    <t>白云牛码头</t>
  </si>
  <si>
    <t>宁家埠西埠西</t>
  </si>
  <si>
    <t>章丘曹范井泉</t>
  </si>
  <si>
    <t>宁家埠刘家道村南</t>
  </si>
  <si>
    <t>绣惠夏家磨</t>
  </si>
  <si>
    <t>章丘埠村长青</t>
  </si>
  <si>
    <t>绣惠耿家村东北</t>
  </si>
  <si>
    <t>文祖长水</t>
  </si>
  <si>
    <t>刁镇夏侯村西</t>
  </si>
  <si>
    <t>文祖青野</t>
  </si>
  <si>
    <t>文祖三棵树</t>
  </si>
  <si>
    <t>刁镇炭张（刁镇曹庄（联通管塔）</t>
  </si>
  <si>
    <t>崮山范庄</t>
  </si>
  <si>
    <t>长清炒米店-移动</t>
  </si>
  <si>
    <t>张夏镇政府</t>
  </si>
  <si>
    <t>张夏镇政府对面</t>
  </si>
  <si>
    <t>三尖台北</t>
  </si>
  <si>
    <t>长清宋家村东（三尖台北）</t>
  </si>
  <si>
    <t>c-长青</t>
  </si>
  <si>
    <t>c-龙山办事处李官庄</t>
  </si>
  <si>
    <t>c-郭家</t>
  </si>
  <si>
    <t>长清孝里</t>
  </si>
  <si>
    <t>c-长清孝里</t>
  </si>
  <si>
    <t>c-耿家</t>
  </si>
  <si>
    <t>c-小坡</t>
  </si>
  <si>
    <t>蒋沟</t>
  </si>
  <si>
    <t>c-蒋沟</t>
  </si>
  <si>
    <t>大天宫</t>
  </si>
  <si>
    <t>c-大天宫</t>
  </si>
  <si>
    <t>水泉屿</t>
  </si>
  <si>
    <t>c-水泉屿</t>
  </si>
  <si>
    <t>孙家峪</t>
  </si>
  <si>
    <t>c-孙家峪</t>
  </si>
  <si>
    <t>平阴栾湾</t>
  </si>
  <si>
    <t>c-平阴栾湾</t>
  </si>
  <si>
    <t>c-井泉庄</t>
  </si>
  <si>
    <t>洪口</t>
  </si>
  <si>
    <t>c-洪口</t>
  </si>
  <si>
    <t>东障</t>
  </si>
  <si>
    <t>c-东障</t>
  </si>
  <si>
    <t>广里</t>
  </si>
  <si>
    <t>c-广里</t>
  </si>
  <si>
    <t>老鸹陈村</t>
  </si>
  <si>
    <t>c-老鸹陈</t>
  </si>
  <si>
    <t>前庄科村</t>
  </si>
  <si>
    <t>高速新增1</t>
  </si>
  <si>
    <t>孔子山</t>
  </si>
  <si>
    <t>高速新增2</t>
  </si>
  <si>
    <t>潘庄村南</t>
  </si>
  <si>
    <t>高速新增3</t>
  </si>
  <si>
    <t>山贾村西</t>
  </si>
  <si>
    <t>高速新增4</t>
  </si>
  <si>
    <t>金庄小学南</t>
  </si>
  <si>
    <t>高速新增7</t>
  </si>
  <si>
    <t>绕城高速天桥服务区</t>
  </si>
  <si>
    <t>刘家村东</t>
  </si>
  <si>
    <t>历城苏新</t>
  </si>
  <si>
    <t>中医药职工宿舍楼西北</t>
  </si>
  <si>
    <t>中医药大学职工宿舍楼西北</t>
  </si>
  <si>
    <t>高速新增11（党家赵庄）</t>
  </si>
  <si>
    <t>罗而</t>
  </si>
  <si>
    <t>蛮子庄西铁件厂</t>
  </si>
  <si>
    <t>刁镇夏候</t>
  </si>
  <si>
    <t>刁镇张官</t>
  </si>
  <si>
    <t>曹范太平</t>
  </si>
  <si>
    <t>龙山付家店</t>
  </si>
  <si>
    <t>高速新增12</t>
  </si>
  <si>
    <t>高速新增13（历城崔家）</t>
  </si>
  <si>
    <t>高速新增14</t>
  </si>
  <si>
    <t>伙路村南(高家洼村南山坡)</t>
  </si>
  <si>
    <t>万德小石都</t>
  </si>
  <si>
    <t>洪范</t>
  </si>
  <si>
    <t>c-洪范</t>
  </si>
  <si>
    <t>平阴孝直</t>
  </si>
  <si>
    <t>c-平阴孝直</t>
  </si>
  <si>
    <t>平阴孝直赵桥</t>
  </si>
  <si>
    <t>平阴东阿桥头</t>
  </si>
  <si>
    <t>东阿桥头</t>
  </si>
  <si>
    <t>东阿酱菜厂</t>
  </si>
  <si>
    <t>东阿</t>
  </si>
  <si>
    <t>c-平阴东阿</t>
  </si>
  <si>
    <t>东阿司桥</t>
  </si>
  <si>
    <t>平阴东阿司桥</t>
  </si>
  <si>
    <t>安城广场</t>
  </si>
  <si>
    <t>平阴一中-环秀小区</t>
  </si>
  <si>
    <t>平阴铝厂</t>
  </si>
  <si>
    <t>c-平阴铝厂</t>
  </si>
  <si>
    <t>玫瑰卫生院</t>
  </si>
  <si>
    <t>c-玫瑰卫生院</t>
  </si>
  <si>
    <t>安城</t>
  </si>
  <si>
    <t>c-安城</t>
  </si>
  <si>
    <t>安城北圣</t>
  </si>
  <si>
    <t>平阴安城北圣</t>
  </si>
  <si>
    <t>双泉</t>
  </si>
  <si>
    <t>c-双泉</t>
  </si>
  <si>
    <t>双泉南</t>
  </si>
  <si>
    <t>长清双泉</t>
  </si>
  <si>
    <t>孝里镇</t>
  </si>
  <si>
    <t>c-孝里镇</t>
  </si>
  <si>
    <t>下巴</t>
  </si>
  <si>
    <t>c-下巴</t>
  </si>
  <si>
    <t>孝里孝堂山</t>
  </si>
  <si>
    <t>长清孝里孝堂山</t>
  </si>
  <si>
    <t>马山镇周庙</t>
  </si>
  <si>
    <t>长清马山镇周庙</t>
  </si>
  <si>
    <t>马山</t>
  </si>
  <si>
    <t>c-马山</t>
  </si>
  <si>
    <t>五峰山</t>
  </si>
  <si>
    <t>c-长清五峰山</t>
  </si>
  <si>
    <t>归德局</t>
  </si>
  <si>
    <t>翟庄</t>
  </si>
  <si>
    <t>c-翟庄</t>
  </si>
  <si>
    <t>归德月庄</t>
  </si>
  <si>
    <t>长清归德月庄</t>
  </si>
  <si>
    <t>长清归德</t>
  </si>
  <si>
    <t>c-长清归德</t>
  </si>
  <si>
    <t>c-柳埠西</t>
  </si>
  <si>
    <t>历城柳埠南</t>
  </si>
  <si>
    <t>四十亩地-西港西路</t>
  </si>
  <si>
    <t>c-垛庄</t>
  </si>
  <si>
    <t>文祖-文祖北村</t>
  </si>
  <si>
    <t>c-牛推一村</t>
  </si>
  <si>
    <t>相公相四</t>
  </si>
  <si>
    <t>c-绣惠</t>
  </si>
  <si>
    <t>绣惠西</t>
  </si>
  <si>
    <t>绣惠北关</t>
  </si>
  <si>
    <t>绣惠太平</t>
  </si>
  <si>
    <t>c-章丘白云湖</t>
  </si>
  <si>
    <t>c-宁家埠</t>
  </si>
  <si>
    <t>孙耿</t>
  </si>
  <si>
    <t>c-济阳孙耿</t>
  </si>
  <si>
    <t>c-济阳店子</t>
  </si>
  <si>
    <t>c-黄河</t>
  </si>
  <si>
    <t>水寨政府</t>
  </si>
  <si>
    <t>日月化工厂</t>
  </si>
  <si>
    <t>水寨-章丘日月化工厂</t>
  </si>
  <si>
    <t>c-章丘刁镇</t>
  </si>
  <si>
    <t>章丘辛寨</t>
  </si>
  <si>
    <t>c-高官寨</t>
  </si>
  <si>
    <t>c-济阳垛石</t>
  </si>
  <si>
    <t>崔家庄</t>
  </si>
  <si>
    <t>c-崔家庄</t>
  </si>
  <si>
    <t>新市</t>
  </si>
  <si>
    <t>c-济阳新市</t>
  </si>
  <si>
    <t>c-济阳曲堤</t>
  </si>
  <si>
    <t>曲堤西街</t>
  </si>
  <si>
    <t>c-济阳仁风</t>
  </si>
  <si>
    <t>白桥移动</t>
  </si>
  <si>
    <t>玉皇庙</t>
  </si>
  <si>
    <t>c-玉皇庙</t>
  </si>
  <si>
    <t>c-贾庄</t>
  </si>
  <si>
    <t>c-商河郑路</t>
  </si>
  <si>
    <t>孙集派出所</t>
  </si>
  <si>
    <t>c-孙集</t>
  </si>
  <si>
    <t>c-龙桑寺</t>
  </si>
  <si>
    <t>龙桑寺西</t>
  </si>
  <si>
    <t>c-商河沙河</t>
  </si>
  <si>
    <t>c-殷巷</t>
  </si>
  <si>
    <t>殷巷花园马</t>
  </si>
  <si>
    <t>c-怀仁镇</t>
  </si>
  <si>
    <t>c-韩庙</t>
  </si>
  <si>
    <t>韩庙镇中学</t>
  </si>
  <si>
    <t>商河韩庙镇中学（韩庙北）</t>
  </si>
  <si>
    <t>历城仲宫</t>
  </si>
  <si>
    <t>c-历城仲宫</t>
  </si>
  <si>
    <t>历城一中西</t>
  </si>
  <si>
    <t>仲宫上海街</t>
  </si>
  <si>
    <t>泰瀛大酒店</t>
  </si>
  <si>
    <t>仲宫帝豪</t>
  </si>
  <si>
    <t>仲宫金宫山庄</t>
  </si>
  <si>
    <t>山里人庄园</t>
  </si>
  <si>
    <t>仲宫二中</t>
  </si>
  <si>
    <t>仲宫西郭村</t>
  </si>
  <si>
    <t>仲景花园西山坡</t>
  </si>
  <si>
    <t>警体培训中心--公安厅训练基地</t>
  </si>
  <si>
    <t>刘家峪村西</t>
  </si>
  <si>
    <t>历城仲宫刘家峪</t>
  </si>
  <si>
    <t>c-赵魁元</t>
  </si>
  <si>
    <t>c-商河张坊</t>
  </si>
  <si>
    <t>枣园-枣园面粉厂</t>
  </si>
  <si>
    <t>枣园大站</t>
  </si>
  <si>
    <t>唐王商业街</t>
  </si>
  <si>
    <t>二太平</t>
  </si>
  <si>
    <t>c-二太平</t>
  </si>
  <si>
    <t>小马</t>
  </si>
  <si>
    <t>c-小马</t>
  </si>
  <si>
    <t>桑梓店</t>
  </si>
  <si>
    <t>c-桑梓店</t>
  </si>
  <si>
    <t>桑梓店沙李</t>
  </si>
  <si>
    <t>济阳青宁</t>
  </si>
  <si>
    <t>c-济阳青宁</t>
  </si>
  <si>
    <t>c-钱铺北</t>
  </si>
  <si>
    <t>钱铺汽车城</t>
  </si>
  <si>
    <t>c-牛堡</t>
  </si>
  <si>
    <t>牛铺前街</t>
  </si>
  <si>
    <t>龙山大官</t>
  </si>
  <si>
    <t>c-章丘龙山</t>
  </si>
  <si>
    <t>c-胡集乡粮管所</t>
  </si>
  <si>
    <t>胡集十字街</t>
  </si>
  <si>
    <t>c-高而</t>
  </si>
  <si>
    <t>仲宫南高村</t>
  </si>
  <si>
    <t>高尔营业厅（仲宫南高村）</t>
  </si>
  <si>
    <t>历城高而北高</t>
  </si>
  <si>
    <t>金桥新苑</t>
  </si>
  <si>
    <t>c-曹范</t>
  </si>
  <si>
    <t>曹范北</t>
  </si>
  <si>
    <t>唐冶新城西山坡共享</t>
  </si>
  <si>
    <t>齐鲁制药东厂5号门西邻</t>
  </si>
  <si>
    <t>东家方红家具装饰城</t>
  </si>
  <si>
    <t>郭店支局</t>
  </si>
  <si>
    <t>永泰工贸中心</t>
  </si>
  <si>
    <t>w-郭店曹家机房</t>
  </si>
  <si>
    <t>力诺科技园东废弃小楼</t>
  </si>
  <si>
    <t>c-西麦腰</t>
  </si>
  <si>
    <t>刘海</t>
  </si>
  <si>
    <t>彩石省武警训练基地</t>
  </si>
  <si>
    <t>历城十里堡（联通）</t>
  </si>
  <si>
    <t>孙村重汽西北</t>
  </si>
  <si>
    <t>重汽南</t>
  </si>
  <si>
    <t>谢家</t>
  </si>
  <si>
    <t>孙村升官庄</t>
  </si>
  <si>
    <t>孙村大正模块局</t>
  </si>
  <si>
    <t>山庄村</t>
  </si>
  <si>
    <t>西许马</t>
  </si>
  <si>
    <t>郭店西枣园</t>
  </si>
  <si>
    <t>齐鲁制药厂东</t>
  </si>
  <si>
    <t>中国山东郭西小区车库</t>
  </si>
  <si>
    <t>历城郭店武家庄</t>
  </si>
  <si>
    <t>济南职业学院餐厅</t>
  </si>
  <si>
    <t>职业学院餐厅</t>
  </si>
  <si>
    <t>郭店协和</t>
  </si>
  <si>
    <t>彩石建委</t>
  </si>
  <si>
    <t>中车集团</t>
  </si>
  <si>
    <t>孙村福瑞达</t>
  </si>
  <si>
    <t>海天学院东南</t>
  </si>
  <si>
    <t>456公司</t>
  </si>
  <si>
    <t>绿景缘会馆</t>
  </si>
  <si>
    <t>体育运动学校</t>
  </si>
  <si>
    <t>山师北校</t>
  </si>
  <si>
    <t>兴隆东</t>
  </si>
  <si>
    <t>二环南路限高杆-扳倒井</t>
  </si>
  <si>
    <t>银座家具批发市场1号楼</t>
  </si>
  <si>
    <t>帝豪家居-银座家居批发广场2</t>
  </si>
  <si>
    <t>足球俱乐部北</t>
  </si>
  <si>
    <t>青城雅居3号楼</t>
  </si>
  <si>
    <t>青城雅居</t>
  </si>
  <si>
    <t>匡山果蔬</t>
  </si>
  <si>
    <t>匡山蔬菜市场（匡山果蔬（移动）</t>
  </si>
  <si>
    <t>井家沟西北</t>
  </si>
  <si>
    <t>白马山铁路新村居委会东办公楼-白马山仓库</t>
  </si>
  <si>
    <t>鱼翅皇宫</t>
  </si>
  <si>
    <t>天桥车管所</t>
  </si>
  <si>
    <t>华山镇宋刘村</t>
  </si>
  <si>
    <t>金田苑小区15号楼</t>
  </si>
  <si>
    <t>兴庄宾馆</t>
  </si>
  <si>
    <t>滨河鑫苑</t>
  </si>
  <si>
    <t>王炉村东滨河鑫苑</t>
  </si>
  <si>
    <t>长兴建设-华舜仓储</t>
  </si>
  <si>
    <t>城肥清运</t>
  </si>
  <si>
    <t>西八热源</t>
  </si>
  <si>
    <t>济南西八热源</t>
  </si>
  <si>
    <t>山东大学西校区体育馆</t>
  </si>
  <si>
    <t>山大医学院体育馆</t>
  </si>
  <si>
    <t>欣都小区</t>
  </si>
  <si>
    <t>千佛山索道站-卓越商务酒店</t>
  </si>
  <si>
    <t>伟东新都三区</t>
  </si>
  <si>
    <t>动物实验中心-白金瀚宫七里山</t>
  </si>
  <si>
    <t>国际五金城A区</t>
  </si>
  <si>
    <t>匡山北</t>
  </si>
  <si>
    <t>西郊森林公园东临</t>
  </si>
  <si>
    <t>兴隆办后山坡</t>
  </si>
  <si>
    <t>华舜仓储</t>
  </si>
  <si>
    <t>杨庄北</t>
  </si>
  <si>
    <t>黄河兴业装饰公司</t>
  </si>
  <si>
    <t>济南兴隆二村</t>
  </si>
  <si>
    <t>国香宾馆</t>
  </si>
  <si>
    <t>伟东新都2区9号楼</t>
  </si>
  <si>
    <t>光大水务一厂西</t>
  </si>
  <si>
    <t>山东大学西校区食堂</t>
  </si>
  <si>
    <t>翡翠外滩售楼处-水总机械</t>
  </si>
  <si>
    <t>新沙小区西区21号楼</t>
  </si>
  <si>
    <t>十四中学西</t>
  </si>
  <si>
    <t>机床一厂南</t>
  </si>
  <si>
    <t>花样年华</t>
  </si>
  <si>
    <t>花样年华小高层</t>
  </si>
  <si>
    <t>小白鹤庄123号</t>
  </si>
  <si>
    <t>富雅花园</t>
  </si>
  <si>
    <t>鑫复盛大厦北</t>
  </si>
  <si>
    <t>鑫福盛大厦</t>
  </si>
  <si>
    <t>爱唯舍宾馆</t>
  </si>
  <si>
    <t>智慧树双语幼儿园</t>
  </si>
  <si>
    <t>新城小区公交站</t>
  </si>
  <si>
    <t>新城村-新城小区</t>
  </si>
  <si>
    <t>中恒商城西</t>
  </si>
  <si>
    <t>省委六宿舍门口</t>
  </si>
  <si>
    <t>天地仁和酒店经六路店</t>
  </si>
  <si>
    <t>槐苑花园2号楼</t>
  </si>
  <si>
    <t>闫千户小区二区2号楼</t>
  </si>
  <si>
    <t>闫千户小区二区7号楼</t>
  </si>
  <si>
    <t>匡山</t>
  </si>
  <si>
    <t>舜玉北区32号楼</t>
  </si>
  <si>
    <t>济大东校医院楼</t>
  </si>
  <si>
    <t>玉函路71号-玉函路如家</t>
  </si>
  <si>
    <t>济大信息楼</t>
  </si>
  <si>
    <t>万豪宾馆-济大一食堂</t>
  </si>
  <si>
    <t>匡山欣苑小区</t>
  </si>
  <si>
    <t>边庄村委</t>
  </si>
  <si>
    <t>飞鹿实业</t>
  </si>
  <si>
    <t>帝豪家具城</t>
  </si>
  <si>
    <t>山东铝材市场</t>
  </si>
  <si>
    <t>白马东区</t>
  </si>
  <si>
    <t>白马东区小高层</t>
  </si>
  <si>
    <t>省体育中心主席台北二</t>
  </si>
  <si>
    <t>天泰太阳树四期</t>
  </si>
  <si>
    <t>天泰太阳树二期4号楼</t>
  </si>
  <si>
    <t>省委二宿舍门口</t>
  </si>
  <si>
    <t>省委二宿舍</t>
  </si>
  <si>
    <t>浙商皮革城</t>
  </si>
  <si>
    <t>无影山北路与小清河北路口</t>
  </si>
  <si>
    <t>泉舜小区</t>
  </si>
  <si>
    <t>泉舜小区西</t>
  </si>
  <si>
    <t>滑车厂宿舍</t>
  </si>
  <si>
    <t>工人新村北村48号楼</t>
  </si>
  <si>
    <t>千佛山阳光家常菜馆</t>
  </si>
  <si>
    <t>卓越宾馆-千佛山阳光家常菜馆</t>
  </si>
  <si>
    <t>精益达模具北</t>
  </si>
  <si>
    <t>东海山庄</t>
  </si>
  <si>
    <t>千佛山房产大厦</t>
  </si>
  <si>
    <t>锦阳路孵化园</t>
  </si>
  <si>
    <t>大赵庄1号</t>
  </si>
  <si>
    <t>交通干部学院南</t>
  </si>
  <si>
    <t>百思特电梯</t>
  </si>
  <si>
    <t>明园社区居委会</t>
  </si>
  <si>
    <t>谷家庄村北</t>
  </si>
  <si>
    <t>爱容整形医院</t>
  </si>
  <si>
    <t>爱容整形医院（市工会学校（移动））</t>
  </si>
  <si>
    <t>水屯路北口西</t>
  </si>
  <si>
    <t>水屯路北口西-水屯路28号</t>
  </si>
  <si>
    <t>少年儿童图书馆</t>
  </si>
  <si>
    <t>兴济河小区2</t>
  </si>
  <si>
    <t>官扎营新区南区3号楼</t>
  </si>
  <si>
    <t>天桥明泉春晓8号楼</t>
  </si>
  <si>
    <t>蓝翔技校西校</t>
  </si>
  <si>
    <t>泉景秀园2号楼</t>
  </si>
  <si>
    <t>泉景秀园2号楼-建设路大桥分裂机房</t>
  </si>
  <si>
    <t>后龙村</t>
  </si>
  <si>
    <t>试金集团宿舍1号楼</t>
  </si>
  <si>
    <t>历下交警大队-东门全聚德</t>
  </si>
  <si>
    <t>清雅居7号楼</t>
  </si>
  <si>
    <t>东沙小区住宅</t>
  </si>
  <si>
    <t>飞跃大道西西南</t>
  </si>
  <si>
    <t>飞跃大道西西南（共享）</t>
  </si>
  <si>
    <t>济钢西北</t>
  </si>
  <si>
    <t>济钢厂内-济钢正门</t>
  </si>
  <si>
    <t>出口加工区西北角</t>
  </si>
  <si>
    <t>鑫苑世家公馆东</t>
  </si>
  <si>
    <t>吴家堡西农贸市场</t>
  </si>
  <si>
    <t>东赵家村庄</t>
  </si>
  <si>
    <t>东吴家堡村</t>
  </si>
  <si>
    <t>领秀城D区6号楼</t>
  </si>
  <si>
    <t>锦绣苑6号楼-济南畜牧局</t>
  </si>
  <si>
    <t>铁路南苑西山坡</t>
  </si>
  <si>
    <t>铁路南苑西山坡移动基站</t>
  </si>
  <si>
    <t>中井</t>
  </si>
  <si>
    <t>王舍人邓家庄（共享）</t>
  </si>
  <si>
    <t>荣和驾驶员培训</t>
  </si>
  <si>
    <t>加工区九州富得香料</t>
  </si>
  <si>
    <t>银企电子</t>
  </si>
  <si>
    <t>海尔绿城桂花园</t>
  </si>
  <si>
    <t>兴隆十四局</t>
  </si>
  <si>
    <t>山大新南校5号教学楼</t>
  </si>
  <si>
    <t>济钢烧结车间</t>
  </si>
  <si>
    <t>第二炼铁厂</t>
  </si>
  <si>
    <t>盛福小区南</t>
  </si>
  <si>
    <t>王舍人陈西</t>
  </si>
  <si>
    <t>腊山河西路与德州路西南</t>
  </si>
  <si>
    <t>浆水泉老村西山坡</t>
  </si>
  <si>
    <t>裴家营</t>
  </si>
  <si>
    <t>刑村立交</t>
  </si>
  <si>
    <t>牧牛山-东山墅东</t>
  </si>
  <si>
    <t>冷水沟北</t>
  </si>
  <si>
    <t>冷水沟村西</t>
  </si>
  <si>
    <t>分水岭东北</t>
  </si>
  <si>
    <t>园丁小区5号楼</t>
  </si>
  <si>
    <t>明星小区北</t>
  </si>
  <si>
    <t>腊山园林</t>
  </si>
  <si>
    <t>腊山园林工具房</t>
  </si>
  <si>
    <t>段店局南</t>
  </si>
  <si>
    <t>百时快捷酒店</t>
  </si>
  <si>
    <t>段店高架西南</t>
  </si>
  <si>
    <t>腊山河西路与经十路北口</t>
  </si>
  <si>
    <t>经十路与腊山河西路北</t>
  </si>
  <si>
    <t>济西整备车间</t>
  </si>
  <si>
    <t>田园新城-万象新天25号楼</t>
  </si>
  <si>
    <t>陆军学院西门</t>
  </si>
  <si>
    <t>陆军学院游泳池北</t>
  </si>
  <si>
    <t>山大新南校（联通）</t>
  </si>
  <si>
    <t>王舍人路家村委会（蓝星石油（移动）</t>
  </si>
  <si>
    <t>西柳体育场正北路边</t>
  </si>
  <si>
    <t>烟台路与腊山河西路交叉口</t>
  </si>
  <si>
    <t>济钢安置村（韩仓安置房（移动）</t>
  </si>
  <si>
    <t>南沙村南</t>
  </si>
  <si>
    <t>济钢总医院外科楼</t>
  </si>
  <si>
    <t>济钢医院</t>
  </si>
  <si>
    <t>化纤厂33号楼</t>
  </si>
  <si>
    <t>西十六里河西村</t>
  </si>
  <si>
    <t>济钢铁道南</t>
  </si>
  <si>
    <t>化纤厂宿舍（1拆为2）</t>
  </si>
  <si>
    <t>济南东郊耐火材料厂</t>
  </si>
  <si>
    <t>济南东郊耐火材料厂（铁骑路南首（联通）</t>
  </si>
  <si>
    <t>小辛小学</t>
  </si>
  <si>
    <t>历城小辛小学（济钢高中（联通））</t>
  </si>
  <si>
    <t>御水山庄2号楼</t>
  </si>
  <si>
    <t>腊山北口</t>
  </si>
  <si>
    <t>嘉禾园</t>
  </si>
  <si>
    <t>济大西校南区34号楼-东岳大舜</t>
  </si>
  <si>
    <t>周围血管病医院对面</t>
  </si>
  <si>
    <t>济南市周围血管病医院</t>
  </si>
  <si>
    <t>南康新居</t>
  </si>
  <si>
    <t>南康</t>
  </si>
  <si>
    <t>联通大楼</t>
  </si>
  <si>
    <t>段店</t>
  </si>
  <si>
    <t>福润康城</t>
  </si>
  <si>
    <t>王舍人张马屯</t>
  </si>
  <si>
    <t>历城王舍人张马屯</t>
  </si>
  <si>
    <t>金鲁豪</t>
  </si>
  <si>
    <t>省检察院宿舍-西蒋峪北</t>
  </si>
  <si>
    <t>黄台影院-全福</t>
  </si>
  <si>
    <t>大金高铁</t>
  </si>
  <si>
    <t>山东省医药科学院</t>
  </si>
  <si>
    <t>山东医专山坡</t>
  </si>
  <si>
    <t>医专5号女生宿舍南山坡</t>
  </si>
  <si>
    <t>西蒋峪村委</t>
  </si>
  <si>
    <t>维尔康C库-舜天同泰</t>
  </si>
  <si>
    <t>省府佳苑公寓</t>
  </si>
  <si>
    <t>西红庙新村</t>
  </si>
  <si>
    <t>青干院西南-雍景豪廷</t>
  </si>
  <si>
    <t>山东农业工程学院东</t>
  </si>
  <si>
    <t>科苑北区</t>
  </si>
  <si>
    <t>莱茵小镇（联通）</t>
  </si>
  <si>
    <t>财大燕山校区东山坡</t>
  </si>
  <si>
    <t>深海鱼煲</t>
  </si>
  <si>
    <t>盛福庄</t>
  </si>
  <si>
    <t>黄台煤气炉-盛福庄</t>
  </si>
  <si>
    <t>龙泉山庄二号-洪山广场</t>
  </si>
  <si>
    <t>开拓路和花园东路交口</t>
  </si>
  <si>
    <t>开拓路和花园东路交口（牛旺北（移动））</t>
  </si>
  <si>
    <t>河畔景苑37号楼</t>
  </si>
  <si>
    <t>外海蝶泉山庄</t>
  </si>
  <si>
    <t>济大西校区九食堂</t>
  </si>
  <si>
    <t>济大食堂</t>
  </si>
  <si>
    <t>王舍人朝山街</t>
  </si>
  <si>
    <t>天源门窗南</t>
  </si>
  <si>
    <t>吴家堡邹庄南</t>
  </si>
  <si>
    <t>段店南路</t>
  </si>
  <si>
    <t>高新组织部培训中心-黄金时代21号</t>
  </si>
  <si>
    <t>新鑫家园</t>
  </si>
  <si>
    <t>城市之光</t>
  </si>
  <si>
    <t>饮马盛发南</t>
  </si>
  <si>
    <t>七里河小区13号楼</t>
  </si>
  <si>
    <t>中海国际售楼部</t>
  </si>
  <si>
    <t>中海国际社区售楼中心</t>
  </si>
  <si>
    <t>拓能集团（电建二公司）</t>
  </si>
  <si>
    <t>星河工业园-科苑北区</t>
  </si>
  <si>
    <t>安置区西北</t>
  </si>
  <si>
    <t>安置区西北共享移动铁塔</t>
  </si>
  <si>
    <t>银座购物广场（花园店）</t>
  </si>
  <si>
    <t>牡牛山-银座花园</t>
  </si>
  <si>
    <t>大杨新区西</t>
  </si>
  <si>
    <t>党杨路搬迁</t>
  </si>
  <si>
    <t>百王庄南</t>
  </si>
  <si>
    <t>东风煤矿二号井</t>
  </si>
  <si>
    <t>岗子-东风煤矿二号井</t>
  </si>
  <si>
    <t>劳动技术学院教学楼</t>
  </si>
  <si>
    <t>劳技学院教学楼</t>
  </si>
  <si>
    <t>圣翰财经学院食堂楼</t>
  </si>
  <si>
    <t>文昌山庄凤凰酒店</t>
  </si>
  <si>
    <t>龙园城-杨胡联通基站</t>
  </si>
  <si>
    <t>电子学院北新建小区</t>
  </si>
  <si>
    <t>青龙路与东关街交叉口</t>
  </si>
  <si>
    <t>青龙路与东关街交叉口（公安）</t>
  </si>
  <si>
    <t>中国税务</t>
  </si>
  <si>
    <t>东海大厦</t>
  </si>
  <si>
    <t>中国人寿大楼</t>
  </si>
  <si>
    <t>长清文昌小区</t>
  </si>
  <si>
    <t>女子公寓</t>
  </si>
  <si>
    <t>长清紫薇阁</t>
  </si>
  <si>
    <t>长清一中</t>
  </si>
  <si>
    <t>平阴工商局</t>
  </si>
  <si>
    <t>平阴工商局楼顶东北角</t>
  </si>
  <si>
    <t>章丘山东科兴</t>
  </si>
  <si>
    <t>果园新村</t>
  </si>
  <si>
    <t>长兴美郡8号楼</t>
  </si>
  <si>
    <t>文昌幼儿园</t>
  </si>
  <si>
    <t>平阴党校</t>
  </si>
  <si>
    <t>窑头村委会</t>
  </si>
  <si>
    <t>南关村北桥</t>
  </si>
  <si>
    <t>经二路与纬一路交叉口（公安）</t>
  </si>
  <si>
    <t>经十西路与通发大道交口</t>
  </si>
  <si>
    <t>山东通发实业有限公司</t>
  </si>
  <si>
    <t>棉麻工厂南</t>
  </si>
  <si>
    <t>教委宿舍</t>
  </si>
  <si>
    <t>平阴齐鲁制药</t>
  </si>
  <si>
    <t>齐鲁制药厂（平阴县城西）</t>
  </si>
  <si>
    <t>琦泉热电厂</t>
  </si>
  <si>
    <t>长清文昌办事处</t>
  </si>
  <si>
    <t>杨而民俗村</t>
  </si>
  <si>
    <t>c-药乡林场</t>
  </si>
  <si>
    <t>水帘峡风景区</t>
  </si>
  <si>
    <t>水帘峡景区</t>
  </si>
  <si>
    <t>c-垛庄七星台</t>
  </si>
  <si>
    <t>白云湖景区</t>
  </si>
  <si>
    <t>c-曹范三王峪</t>
  </si>
  <si>
    <t>c-垛庄龙王岭</t>
  </si>
  <si>
    <t>商河小后吴</t>
  </si>
  <si>
    <t>郑路中学西北</t>
  </si>
  <si>
    <t>商河郑路（移动）</t>
  </si>
  <si>
    <t>商河赵奎元（移动）</t>
  </si>
  <si>
    <t>张夏隧道北口</t>
  </si>
  <si>
    <t>水龙王</t>
  </si>
  <si>
    <t>c-水龙王</t>
  </si>
  <si>
    <t>沙河边</t>
  </si>
  <si>
    <t>马探辉村西</t>
  </si>
  <si>
    <t>赵奎元马探辉</t>
  </si>
  <si>
    <t>商河张坊敬老院</t>
  </si>
  <si>
    <t>胡集苏家</t>
  </si>
  <si>
    <t>贾庄镇刘染坊</t>
  </si>
  <si>
    <t>平安镇</t>
  </si>
  <si>
    <t>平安肉类市场</t>
  </si>
  <si>
    <t>崮山东辛</t>
  </si>
  <si>
    <t>长清崮山东辛</t>
  </si>
  <si>
    <t>长清平安小范庄</t>
  </si>
  <si>
    <t>西姚村北</t>
  </si>
  <si>
    <t>章丘西姚北</t>
  </si>
  <si>
    <t>c-刘天玉</t>
  </si>
  <si>
    <t>章丘旧北</t>
  </si>
  <si>
    <t>c-章丘旧北</t>
  </si>
  <si>
    <t>山东水泥厂</t>
  </si>
  <si>
    <t>c-山东水泥厂</t>
  </si>
  <si>
    <t>c-三德范</t>
  </si>
  <si>
    <t>c-唐庙</t>
  </si>
  <si>
    <t>c-王候里</t>
  </si>
  <si>
    <t>c-董家镇</t>
  </si>
  <si>
    <t>城角头</t>
  </si>
  <si>
    <t>c-章丘城角头</t>
  </si>
  <si>
    <t>c-翟家庄</t>
  </si>
  <si>
    <t>c-小阎满</t>
  </si>
  <si>
    <t>六一农场二分厂</t>
  </si>
  <si>
    <t>c-济阳六一农场二分厂</t>
  </si>
  <si>
    <t>靳家</t>
  </si>
  <si>
    <t>c-靳家</t>
  </si>
  <si>
    <t>c-七郎院</t>
  </si>
  <si>
    <t>c-济阳回河</t>
  </si>
  <si>
    <t>c-枣园辛达摩托车配件厂</t>
  </si>
  <si>
    <t>c-魏集</t>
  </si>
  <si>
    <t>c-展家</t>
  </si>
  <si>
    <t>张仙寨</t>
  </si>
  <si>
    <t>c-张仙寨</t>
  </si>
  <si>
    <t>c-商河开发区</t>
  </si>
  <si>
    <t>c-济阳徐家</t>
  </si>
  <si>
    <t>玉清湖</t>
  </si>
  <si>
    <t>c-玉清湖</t>
  </si>
  <si>
    <t>c-牛牌</t>
  </si>
  <si>
    <t>六一农场</t>
  </si>
  <si>
    <t>c-六一农场</t>
  </si>
  <si>
    <t>c-钱铺</t>
  </si>
  <si>
    <t>罗家村西南</t>
  </si>
  <si>
    <t>c-罗家</t>
  </si>
  <si>
    <t>万庄</t>
  </si>
  <si>
    <t>c-万庄</t>
  </si>
  <si>
    <t>c-商河工业园</t>
  </si>
  <si>
    <t>草庙王</t>
  </si>
  <si>
    <t>c-草庙王</t>
  </si>
  <si>
    <t>c-刘家峪</t>
  </si>
  <si>
    <t>c-岳桥</t>
  </si>
  <si>
    <t>c-唐王张尔庄</t>
  </si>
  <si>
    <t>崔寨煤矿</t>
  </si>
  <si>
    <t>c-济阳崔寨煤矿</t>
  </si>
  <si>
    <t>c-历城坝子</t>
  </si>
  <si>
    <t>c-靠河林</t>
  </si>
  <si>
    <t>c-宋李福庄</t>
  </si>
  <si>
    <t>c-龙山办事处大城后</t>
  </si>
  <si>
    <t>c-虎头崖</t>
  </si>
  <si>
    <t>c-北河套</t>
  </si>
  <si>
    <t>c-商河杨庄铺</t>
  </si>
  <si>
    <t>济阳玉皇庙</t>
  </si>
  <si>
    <t>c-济阳玉皇庙</t>
  </si>
  <si>
    <t>黄草洼</t>
  </si>
  <si>
    <t>c-黄草洼</t>
  </si>
  <si>
    <t>c-刁镇王三村</t>
  </si>
  <si>
    <t>坦山新</t>
  </si>
  <si>
    <t>c-坦山新</t>
  </si>
  <si>
    <t>c-西常庄</t>
  </si>
  <si>
    <t>c-常庄</t>
  </si>
  <si>
    <t>c-稍门</t>
  </si>
  <si>
    <t>c-公安训练基地</t>
  </si>
  <si>
    <t>c-济阳姚集</t>
  </si>
  <si>
    <t>李沟</t>
  </si>
  <si>
    <t>c-李沟</t>
  </si>
  <si>
    <t>c-阎家峪</t>
  </si>
  <si>
    <t>长清万德立交桥南</t>
  </si>
  <si>
    <t>长清万德立交桥</t>
  </si>
  <si>
    <t>西营子南</t>
  </si>
  <si>
    <t>东营子南</t>
  </si>
  <si>
    <t>遥墙冯家</t>
  </si>
  <si>
    <t>历城遥墙冯家</t>
  </si>
  <si>
    <t>炒米店南</t>
  </si>
  <si>
    <t>长清炒米店南</t>
  </si>
  <si>
    <t>长清崮山北</t>
  </si>
  <si>
    <t>小侯集村</t>
  </si>
  <si>
    <t>长城村</t>
  </si>
  <si>
    <t>长清长城村</t>
  </si>
  <si>
    <t>曹范西</t>
  </si>
  <si>
    <t>玉龙东2</t>
  </si>
  <si>
    <t>曹范于家沟</t>
  </si>
  <si>
    <t>孝直张庄东</t>
  </si>
  <si>
    <t>文祖青野北</t>
  </si>
  <si>
    <t>文祖青野南</t>
  </si>
  <si>
    <t>兴旺庄南</t>
  </si>
  <si>
    <t>田家村西2</t>
  </si>
  <si>
    <t>界首高速</t>
  </si>
  <si>
    <t>长清界首边界</t>
  </si>
  <si>
    <t>店台西</t>
  </si>
  <si>
    <t>高速新增6</t>
  </si>
  <si>
    <t>曹庄西高速</t>
  </si>
  <si>
    <t>归德阎楼东</t>
  </si>
  <si>
    <t>凤凰高速西</t>
  </si>
  <si>
    <t>长清凤凰高速西2</t>
  </si>
  <si>
    <t>崮山崮山村</t>
  </si>
  <si>
    <t>美里村北</t>
  </si>
  <si>
    <t>后周王庄</t>
  </si>
  <si>
    <t>后周王庄（移动）</t>
  </si>
  <si>
    <t>孝直赵桥</t>
  </si>
  <si>
    <t>孝直赵桥-联通凤凰</t>
  </si>
  <si>
    <t>曲堤姜集</t>
  </si>
  <si>
    <t>c-姜集</t>
  </si>
  <si>
    <t>后斜村东北角</t>
  </si>
  <si>
    <t>w-后斜村东北角</t>
  </si>
  <si>
    <t>万德义灵庄</t>
  </si>
  <si>
    <t>Y-万德义灵庄</t>
  </si>
  <si>
    <t>c-历城老僧口</t>
  </si>
  <si>
    <t>c-刁镇东</t>
  </si>
  <si>
    <t>垛石索庙</t>
  </si>
  <si>
    <t>c-索庙</t>
  </si>
  <si>
    <t>曲堤三教</t>
  </si>
  <si>
    <t>c-三教</t>
  </si>
  <si>
    <t>赛马场东侧</t>
  </si>
  <si>
    <t>银丰山庄</t>
  </si>
  <si>
    <t>银丰大厦</t>
  </si>
  <si>
    <t>济南客运段办公楼</t>
  </si>
  <si>
    <t>邮政宾馆</t>
  </si>
  <si>
    <t>明珠花园南区</t>
  </si>
  <si>
    <t>明珠西苑2</t>
  </si>
  <si>
    <t>佳兴天城北</t>
  </si>
  <si>
    <t>领秀城UP区5号楼</t>
  </si>
  <si>
    <t>领秀城UP区</t>
  </si>
  <si>
    <t>丝绸产品监督检验中心</t>
  </si>
  <si>
    <t>富海家园</t>
  </si>
  <si>
    <t>时代总部基地北头</t>
  </si>
  <si>
    <t>监狱宿舍</t>
  </si>
  <si>
    <t>嘉源逸居西</t>
  </si>
  <si>
    <t>济钢集团彩板厂南</t>
  </si>
  <si>
    <t>领秀城A区</t>
  </si>
  <si>
    <t>领秀城E区</t>
  </si>
  <si>
    <t>领秀城东北区</t>
  </si>
  <si>
    <t>御景城</t>
  </si>
  <si>
    <t xml:space="preserve">山东财经大学(圣井校区)新增站点1 </t>
  </si>
  <si>
    <t>福廷御景</t>
  </si>
  <si>
    <t>平阴明珠广场</t>
  </si>
  <si>
    <t>海尔绿城百合园南区</t>
  </si>
  <si>
    <t>海尔绿城28号楼</t>
  </si>
  <si>
    <t>山东大学西校区西宿舍</t>
  </si>
  <si>
    <t>山东电子职业技术学院</t>
  </si>
  <si>
    <t>郭店镇热电厂</t>
  </si>
  <si>
    <t>进出口加工区东南角</t>
  </si>
  <si>
    <t>匡山欣苑西</t>
  </si>
  <si>
    <t>舜兴东方家园</t>
  </si>
  <si>
    <t>六福商业街</t>
  </si>
  <si>
    <t>杏林苑</t>
  </si>
  <si>
    <t>玉函小区7号楼</t>
  </si>
  <si>
    <t>时代总部基地四期</t>
  </si>
  <si>
    <t>时代总部基地4期</t>
  </si>
  <si>
    <t>泉城尚郡</t>
  </si>
  <si>
    <t>钱江摩托</t>
  </si>
  <si>
    <t>云昆购物</t>
  </si>
  <si>
    <t>明珠东区二区</t>
  </si>
  <si>
    <t>c-商校培训中心</t>
  </si>
  <si>
    <t>舜华路与龙奥北路西北角</t>
  </si>
  <si>
    <t>威海路与临沂路东南</t>
  </si>
  <si>
    <t>齐州路北头</t>
  </si>
  <si>
    <t>齐鲁大道高架桥北头路西</t>
  </si>
  <si>
    <t>匡山立交西北</t>
  </si>
  <si>
    <t>嘉坤苑小区东</t>
  </si>
  <si>
    <t>段店谷庄</t>
  </si>
  <si>
    <t>嘉源逸居</t>
  </si>
  <si>
    <t>长安新苑</t>
  </si>
  <si>
    <t>西沙东头</t>
  </si>
  <si>
    <t>泉星小区三区2号楼</t>
  </si>
  <si>
    <t>城建宾馆</t>
  </si>
  <si>
    <t>外海中央花园东</t>
  </si>
  <si>
    <t>槐荫区政府南</t>
  </si>
  <si>
    <t>茂昌银座</t>
  </si>
  <si>
    <t>腊山河东路与青岛路口北</t>
  </si>
  <si>
    <t>水园西区47号楼</t>
  </si>
  <si>
    <t>西元大厦</t>
  </si>
  <si>
    <t>西客站南公租房南头</t>
  </si>
  <si>
    <t>新沙小区高层3号楼</t>
  </si>
  <si>
    <t>新沙小区</t>
  </si>
  <si>
    <t>济南市法院</t>
  </si>
  <si>
    <t>大路开元府</t>
  </si>
  <si>
    <t>张庄路刘家场</t>
  </si>
  <si>
    <t>班家桥</t>
  </si>
  <si>
    <t>长清实验小学东校东</t>
  </si>
  <si>
    <t>三涧溪北头安置房</t>
  </si>
  <si>
    <t>北郊林场北</t>
  </si>
  <si>
    <t>章丘世纪西路南头广告牌</t>
  </si>
  <si>
    <t>卧虎山度假村</t>
  </si>
  <si>
    <t>中赵家庄南</t>
  </si>
  <si>
    <t>新普集（乐家村）</t>
  </si>
  <si>
    <t>山东医专北侧</t>
  </si>
  <si>
    <t>五金大楼</t>
  </si>
  <si>
    <t>百旺（古玩城）</t>
  </si>
  <si>
    <t>舜德石材</t>
  </si>
  <si>
    <t>舜德大厦</t>
  </si>
  <si>
    <t>北山粮库</t>
  </si>
  <si>
    <t>晨光工业</t>
  </si>
  <si>
    <t>国美电器</t>
  </si>
  <si>
    <t>韩家庄</t>
  </si>
  <si>
    <t>井家沟</t>
  </si>
  <si>
    <t>梁府公寓</t>
  </si>
  <si>
    <t>刘家场</t>
  </si>
  <si>
    <t>时代总部</t>
  </si>
  <si>
    <t>物资大厦</t>
  </si>
  <si>
    <t>自来水网管中心</t>
  </si>
  <si>
    <t>外事翻译学院</t>
  </si>
  <si>
    <t>八里桥小学</t>
  </si>
  <si>
    <t>翰林酒店</t>
  </si>
  <si>
    <t>美里湖</t>
  </si>
  <si>
    <t>山东政法学院</t>
  </si>
  <si>
    <t>信息工程学院</t>
  </si>
  <si>
    <t>紫荆商务酒店</t>
  </si>
  <si>
    <t>人民商场</t>
  </si>
  <si>
    <t>南郊热电</t>
  </si>
  <si>
    <t>天桥供电所</t>
  </si>
  <si>
    <t>金帝利</t>
  </si>
  <si>
    <t>市团委</t>
  </si>
  <si>
    <t>黄台国际家纺</t>
  </si>
  <si>
    <t>道德商城</t>
  </si>
  <si>
    <t>三运宾馆</t>
  </si>
  <si>
    <t>纺织厅</t>
  </si>
  <si>
    <t>交电大厦</t>
  </si>
  <si>
    <t>明湖大酒店</t>
  </si>
  <si>
    <t>石油公司</t>
  </si>
  <si>
    <t>板桥小区</t>
  </si>
  <si>
    <t>华东汽配城</t>
  </si>
  <si>
    <t>天外桃源</t>
  </si>
  <si>
    <t>杨家庄</t>
  </si>
  <si>
    <t>南郊水厂</t>
  </si>
  <si>
    <t>刘志远</t>
  </si>
  <si>
    <t>天桥人民医院</t>
  </si>
  <si>
    <t>八团</t>
  </si>
  <si>
    <t>洛口西村</t>
  </si>
  <si>
    <t>省地震局</t>
  </si>
  <si>
    <t>北辛庄</t>
  </si>
  <si>
    <t>亨元大厦</t>
  </si>
  <si>
    <t>化工宾馆</t>
  </si>
  <si>
    <t>北洋大酒店</t>
  </si>
  <si>
    <t>106医院</t>
  </si>
  <si>
    <t>三联商务</t>
  </si>
  <si>
    <t>燕子山</t>
  </si>
  <si>
    <t>邮政枢纽</t>
  </si>
  <si>
    <t>济南师范学校</t>
  </si>
  <si>
    <t>装饰布厂</t>
  </si>
  <si>
    <t>盖佳学校</t>
  </si>
  <si>
    <t>盖家学校</t>
  </si>
  <si>
    <t>东沙王庄</t>
  </si>
  <si>
    <t>小金庄</t>
  </si>
  <si>
    <t>万科金城国际</t>
  </si>
  <si>
    <t>燕喜堂</t>
  </si>
  <si>
    <t>齐鲁文化会馆</t>
  </si>
  <si>
    <t>济大西校15号男生公寓</t>
  </si>
  <si>
    <t>省委六宿舍</t>
  </si>
  <si>
    <t>建设路工商局</t>
  </si>
  <si>
    <t>联四小区</t>
  </si>
  <si>
    <t>济炼宾馆</t>
  </si>
  <si>
    <t>德玛电器</t>
  </si>
  <si>
    <t>济大东校10号女生宿舍楼</t>
  </si>
  <si>
    <t>居然之家</t>
  </si>
  <si>
    <t>重汽公司大楼</t>
  </si>
  <si>
    <t>标山小区</t>
  </si>
  <si>
    <t>国棉四厂</t>
  </si>
  <si>
    <t>七三一三厂</t>
  </si>
  <si>
    <t>岔路街</t>
  </si>
  <si>
    <t>新济钢</t>
  </si>
  <si>
    <t>中创</t>
  </si>
  <si>
    <t>开元山庄</t>
  </si>
  <si>
    <t>动物实验中心</t>
  </si>
  <si>
    <t>三运公司</t>
  </si>
  <si>
    <t>舜耕中学</t>
  </si>
  <si>
    <t>43中</t>
  </si>
  <si>
    <t>石化</t>
  </si>
  <si>
    <t>联四</t>
  </si>
  <si>
    <t>建筑机械厂</t>
  </si>
  <si>
    <t>圣佛村</t>
  </si>
  <si>
    <t>北徐</t>
  </si>
  <si>
    <t>绿诺生物</t>
  </si>
  <si>
    <t>袁柳小区</t>
  </si>
  <si>
    <t>卧龙花园</t>
  </si>
  <si>
    <t>工人新村</t>
  </si>
  <si>
    <t>七天大酒店</t>
  </si>
  <si>
    <t>济南牙膏厂</t>
  </si>
  <si>
    <t>牙膏厂</t>
  </si>
  <si>
    <t>济大西校南区供热中心</t>
  </si>
  <si>
    <t>济南职业技术学院</t>
  </si>
  <si>
    <t>烈士山</t>
  </si>
  <si>
    <t>玉函南区</t>
  </si>
  <si>
    <t>玉函小区</t>
  </si>
  <si>
    <t>新华书店</t>
  </si>
  <si>
    <t>防化团</t>
  </si>
  <si>
    <t>港沟北湖</t>
  </si>
  <si>
    <t>电信八一办公楼</t>
  </si>
  <si>
    <t>阳光壹佰美爵大酒店</t>
  </si>
  <si>
    <t>文博家园</t>
  </si>
  <si>
    <t>长途汽车站</t>
  </si>
  <si>
    <t>西子外海</t>
  </si>
  <si>
    <t>阳光舜城</t>
  </si>
  <si>
    <t>丁家庄南</t>
  </si>
  <si>
    <t>省华联</t>
  </si>
  <si>
    <t>明天大酒店</t>
  </si>
  <si>
    <t>黄河兴业</t>
  </si>
  <si>
    <t>济南妇幼保健院</t>
  </si>
  <si>
    <t>邮政商厦</t>
  </si>
  <si>
    <t>槐荫区公安局</t>
  </si>
  <si>
    <t>槐荫公安局</t>
  </si>
  <si>
    <t>煤管局</t>
  </si>
  <si>
    <t>十六里河</t>
  </si>
  <si>
    <t>天桥区政府</t>
  </si>
  <si>
    <t>丁家庄</t>
  </si>
  <si>
    <t>河务局</t>
  </si>
  <si>
    <t>黄河职专</t>
  </si>
  <si>
    <t>匡山汽车大世界</t>
  </si>
  <si>
    <t>天桥工业园</t>
  </si>
  <si>
    <t>摩托大世界（鲁亚工业园）</t>
  </si>
  <si>
    <t>摩托大世界</t>
  </si>
  <si>
    <t>新华印刷厂</t>
  </si>
  <si>
    <t>济大西校12号教学楼</t>
  </si>
  <si>
    <t>凤凰山旧货市场</t>
  </si>
  <si>
    <t>重型机械厂</t>
  </si>
  <si>
    <t>重型机器厂</t>
  </si>
  <si>
    <t>老屯汽配城</t>
  </si>
  <si>
    <t>九曲庄</t>
  </si>
  <si>
    <t>三机房</t>
  </si>
  <si>
    <t>腊山工业园</t>
  </si>
  <si>
    <t>安乐镇基站</t>
  </si>
  <si>
    <t>芙仕多</t>
  </si>
  <si>
    <t>盖家沟北</t>
  </si>
  <si>
    <t>盖家沟物流</t>
  </si>
  <si>
    <t>环卫设备厂</t>
  </si>
  <si>
    <t>蓝翔技校</t>
  </si>
  <si>
    <t>林家桥</t>
  </si>
  <si>
    <t>棉麻机械厂</t>
  </si>
  <si>
    <t>吴家堡</t>
  </si>
  <si>
    <t>林山设备厂</t>
  </si>
  <si>
    <t>舜湖社区</t>
  </si>
  <si>
    <t>舜玉花园</t>
  </si>
  <si>
    <t>太平庄</t>
  </si>
  <si>
    <t>市中太平庄</t>
  </si>
  <si>
    <t>邮政机械厂</t>
  </si>
  <si>
    <t>黄台啤酒厂</t>
  </si>
  <si>
    <t>狮子张庄</t>
  </si>
  <si>
    <t>北园火车站</t>
  </si>
  <si>
    <t>卫生大厦</t>
  </si>
  <si>
    <t>铁路南苑</t>
  </si>
  <si>
    <t>济铁富豪（济铁大机段）</t>
  </si>
  <si>
    <t>美里新居</t>
  </si>
  <si>
    <t>水屯北（清河集团）</t>
  </si>
  <si>
    <t>槐荫区政府</t>
  </si>
  <si>
    <t>汇苑家园</t>
  </si>
  <si>
    <t>万达广场豪景苑</t>
  </si>
  <si>
    <t>机电公司</t>
  </si>
  <si>
    <t>泉星小区</t>
  </si>
  <si>
    <t>恒大绿洲</t>
  </si>
  <si>
    <t>荣祥花园</t>
  </si>
  <si>
    <t>山水泉城北区</t>
  </si>
  <si>
    <t>祥云酒店</t>
  </si>
  <si>
    <t>新城社区</t>
  </si>
  <si>
    <t>空军12师</t>
  </si>
  <si>
    <t>圣地龙帛</t>
  </si>
  <si>
    <t>塑料一厂</t>
  </si>
  <si>
    <t>炼油厂西</t>
  </si>
  <si>
    <t>电力专科学校</t>
  </si>
  <si>
    <t>创建实业</t>
  </si>
  <si>
    <t>匡山小学</t>
  </si>
  <si>
    <t>白马山</t>
  </si>
  <si>
    <t>鲁王庄</t>
  </si>
  <si>
    <t>一机房</t>
  </si>
  <si>
    <t>黄河泺口</t>
  </si>
  <si>
    <t>火车东站</t>
  </si>
  <si>
    <t>贵友大酒店</t>
  </si>
  <si>
    <t>黄河大厦</t>
  </si>
  <si>
    <t>舜清苑</t>
  </si>
  <si>
    <t>西客站安置区大金庄2地块18号楼</t>
  </si>
  <si>
    <t>西客站安置区彭庄1地块14号楼</t>
  </si>
  <si>
    <t>西客站安置区彭庄4地块2号楼</t>
  </si>
  <si>
    <t>西客站安置区彭庄4地块10号楼</t>
  </si>
  <si>
    <t>西客站安置区演马9地块7号楼</t>
  </si>
  <si>
    <t>大吉公司</t>
  </si>
  <si>
    <t>交警总队</t>
  </si>
  <si>
    <t>济钢三分厂</t>
  </si>
  <si>
    <t>西客站西北基站</t>
  </si>
  <si>
    <t>西客站西北</t>
  </si>
  <si>
    <t>西客站西南基站</t>
  </si>
  <si>
    <t>西客站西南</t>
  </si>
  <si>
    <t>南郊宾馆</t>
  </si>
  <si>
    <t>糖酒茶叶</t>
  </si>
  <si>
    <t>吉华大厦</t>
  </si>
  <si>
    <t>章丘银座家悦酒店</t>
  </si>
  <si>
    <t>长清畜牧局</t>
  </si>
  <si>
    <t>长清凤凰山西北角</t>
  </si>
  <si>
    <t>长清名仕学府</t>
  </si>
  <si>
    <t>长清联合大学5</t>
  </si>
  <si>
    <t>西朗沟</t>
  </si>
  <si>
    <t>章丘黄河河务局</t>
  </si>
  <si>
    <t>长清党校</t>
  </si>
  <si>
    <t>长清第三水泥厂</t>
  </si>
  <si>
    <t>长清技校</t>
  </si>
  <si>
    <t>长清地税大厦</t>
  </si>
  <si>
    <t>搬迁二村新村(丹凤小区北区)</t>
  </si>
  <si>
    <t>章丘县(汽运五队)</t>
  </si>
  <si>
    <t>长清东</t>
  </si>
  <si>
    <t>搬迁二村</t>
  </si>
  <si>
    <t>长清银座东山头</t>
  </si>
  <si>
    <t>长清北</t>
  </si>
  <si>
    <t>长清搬迁村(乐天小区)</t>
  </si>
  <si>
    <t>长清务子前</t>
  </si>
  <si>
    <t>长清山师</t>
  </si>
  <si>
    <t>潘村</t>
  </si>
  <si>
    <t>长清山师餐厅</t>
  </si>
  <si>
    <t>长清山师教学楼C区</t>
  </si>
  <si>
    <t>长清艺术学校</t>
  </si>
  <si>
    <t>长清劳动技术学校</t>
  </si>
  <si>
    <t>长清凤凰小区北</t>
  </si>
  <si>
    <t>长清轻工</t>
  </si>
  <si>
    <t>长清联合大学</t>
  </si>
  <si>
    <t>长清联合大学2</t>
  </si>
  <si>
    <t>卧东村</t>
  </si>
  <si>
    <t>谢家屯（任家庄）</t>
  </si>
  <si>
    <t>华山菜园庄</t>
  </si>
  <si>
    <t>平阴县</t>
  </si>
  <si>
    <t>大涧沟东村</t>
  </si>
  <si>
    <t>平阴东</t>
  </si>
  <si>
    <t>董家站</t>
  </si>
  <si>
    <t>省监狱</t>
  </si>
  <si>
    <t>平阴玫瑰花园</t>
  </si>
  <si>
    <t>齐鲁水郡南</t>
  </si>
  <si>
    <t>圣母山</t>
  </si>
  <si>
    <t>田家庄</t>
  </si>
  <si>
    <t>省报废中心</t>
  </si>
  <si>
    <t>中桥口</t>
  </si>
  <si>
    <t>平阴河务局</t>
  </si>
  <si>
    <t>中赵家庄</t>
  </si>
  <si>
    <t>堡子</t>
  </si>
  <si>
    <t>展东</t>
  </si>
  <si>
    <t>固云湖高尔夫俱乐部</t>
  </si>
  <si>
    <t>绍而庄</t>
  </si>
  <si>
    <t>长清崮山大刘庄</t>
  </si>
  <si>
    <t>大庙屯</t>
  </si>
  <si>
    <t>大涧沟</t>
  </si>
  <si>
    <t>段店孟王</t>
  </si>
  <si>
    <t>全民健身中心</t>
  </si>
  <si>
    <t>前王村</t>
  </si>
  <si>
    <t>枣林阳光</t>
  </si>
  <si>
    <t>济阳呼家</t>
  </si>
  <si>
    <t>西仙</t>
  </si>
  <si>
    <t>蒋家沟</t>
  </si>
  <si>
    <t>党家重器公司</t>
  </si>
  <si>
    <t>固云湖南端</t>
  </si>
  <si>
    <t>东子顺北</t>
  </si>
  <si>
    <t>正达物流（鸿腾宾馆）</t>
  </si>
  <si>
    <t>沃德汽配</t>
  </si>
  <si>
    <t>平阴西关</t>
  </si>
  <si>
    <t>马家庄</t>
  </si>
  <si>
    <t>力明科技</t>
  </si>
  <si>
    <t>平阴供电局</t>
  </si>
  <si>
    <t>平阴县供电局</t>
  </si>
  <si>
    <t>王府庄</t>
  </si>
  <si>
    <t>铁六局</t>
  </si>
  <si>
    <t>华山东陈家</t>
  </si>
  <si>
    <t>西三里（平阴西）</t>
  </si>
  <si>
    <t>侯家庄</t>
  </si>
  <si>
    <t>长清炒米店</t>
  </si>
  <si>
    <t>长清前大彦</t>
  </si>
  <si>
    <t>高垣墙</t>
  </si>
  <si>
    <t>长清平安店</t>
  </si>
  <si>
    <t>韩家道口</t>
  </si>
  <si>
    <t>吉尔屯</t>
  </si>
  <si>
    <t>邮电学校</t>
  </si>
  <si>
    <t>李家寺</t>
  </si>
  <si>
    <t>任家庄</t>
  </si>
  <si>
    <t>长清北汝</t>
  </si>
  <si>
    <t>济阳名门世家（原冶金学院）</t>
  </si>
  <si>
    <t>空军维修厂</t>
  </si>
  <si>
    <t>三联凤凰城</t>
  </si>
  <si>
    <t>孙官庄</t>
  </si>
  <si>
    <t>南康尔</t>
  </si>
  <si>
    <t>大门牙</t>
  </si>
  <si>
    <t>仲宫镇中心</t>
  </si>
  <si>
    <t>古城</t>
  </si>
  <si>
    <t>长清崮山</t>
  </si>
  <si>
    <t>百盛汽修厂</t>
  </si>
  <si>
    <t>七里堡村委</t>
  </si>
  <si>
    <t>万通物流</t>
  </si>
  <si>
    <t>天建写字楼</t>
  </si>
  <si>
    <t>天健大厦</t>
  </si>
  <si>
    <t>服装一厂</t>
  </si>
  <si>
    <t>远洋诺尔大酒店</t>
  </si>
  <si>
    <t>宏瑞星城</t>
  </si>
  <si>
    <t>宏瑞星城31号楼</t>
  </si>
  <si>
    <t>恒生伴山8号楼</t>
  </si>
  <si>
    <t>军秀花园</t>
  </si>
  <si>
    <t>济南军区济南第二干休所</t>
  </si>
  <si>
    <t>邮区中心局</t>
  </si>
  <si>
    <t>济南邮区中心局</t>
  </si>
  <si>
    <t>万豪国际</t>
  </si>
  <si>
    <t>现代逸城南头</t>
  </si>
  <si>
    <t>济南雅悦酒店有限公司山大北路店</t>
  </si>
  <si>
    <t>徐家庄</t>
  </si>
  <si>
    <t>省委组织部培训学院</t>
  </si>
  <si>
    <t>卓越商务酒店</t>
  </si>
  <si>
    <t>卓越酒店（历山路南口）</t>
  </si>
  <si>
    <t>和谐广场</t>
  </si>
  <si>
    <t>后龙窝庄</t>
  </si>
  <si>
    <t>锦江之星马鞍山路店</t>
  </si>
  <si>
    <t>锦江之星（新华社）</t>
  </si>
  <si>
    <t>和信花园</t>
  </si>
  <si>
    <t>群盛华城</t>
  </si>
  <si>
    <t>堤口庄北</t>
  </si>
  <si>
    <t>前龙窝庄</t>
  </si>
  <si>
    <t>森林河湾</t>
  </si>
  <si>
    <t>济南军区总医院</t>
  </si>
  <si>
    <t>九〇医院</t>
  </si>
  <si>
    <t>章丘岗子村（共享联通钓鱼台）</t>
  </si>
  <si>
    <t>石佛屯村</t>
  </si>
  <si>
    <t>紫御东郡7号楼</t>
  </si>
  <si>
    <t>长清轻工机械厂</t>
  </si>
  <si>
    <t>阳光100三期</t>
  </si>
  <si>
    <t>阳光100三期（G7）</t>
  </si>
  <si>
    <t>名士豪庭1号公建</t>
  </si>
  <si>
    <t>锦江之星英雄山路店</t>
  </si>
  <si>
    <t>锦江之星（英雄山路店）</t>
  </si>
  <si>
    <t>北桥</t>
  </si>
  <si>
    <t>长清东苏庄</t>
  </si>
  <si>
    <t>东堡村</t>
  </si>
  <si>
    <t>茂新新区</t>
  </si>
  <si>
    <t>黄岗铸造厂</t>
  </si>
  <si>
    <t>黄岗铸造厂（污水处理厂西邻）</t>
  </si>
  <si>
    <t>舜景花园</t>
  </si>
  <si>
    <t>省计生委</t>
  </si>
  <si>
    <t>馨苑家园</t>
  </si>
  <si>
    <t>馨园家园</t>
  </si>
  <si>
    <t>世佳戎居</t>
  </si>
  <si>
    <t>连城水岸</t>
  </si>
  <si>
    <t>种子公司（汽车总站）</t>
  </si>
  <si>
    <t>香港街（清照广场）</t>
  </si>
  <si>
    <t>天建富华居（天建名人广场）</t>
  </si>
  <si>
    <t>天建富华居</t>
  </si>
  <si>
    <t>天城国际花园（大庙屯东北小高层）</t>
  </si>
  <si>
    <t>大庙屯东北高层小区</t>
  </si>
  <si>
    <t>天建天和园</t>
  </si>
  <si>
    <t>天健天合苑</t>
  </si>
  <si>
    <t>妙派KTV</t>
  </si>
  <si>
    <t>妙派KTV（D17产业园北头）</t>
  </si>
  <si>
    <t>济南职业学院南校区（济南职业学院）</t>
  </si>
  <si>
    <t>舜耕路职业学院</t>
  </si>
  <si>
    <t>君逸左岸</t>
  </si>
  <si>
    <t>蔬菜公司</t>
  </si>
  <si>
    <t>银丰花园（银丰花园南区）</t>
  </si>
  <si>
    <t>银丰花园</t>
  </si>
  <si>
    <t>鲍贤商务公寓（王舍人华联超市）</t>
  </si>
  <si>
    <t>王舍人华联超市（工行或南住宅）</t>
  </si>
  <si>
    <t>如家酒店（全福立交东北）</t>
  </si>
  <si>
    <t>中海国际东山坡</t>
  </si>
  <si>
    <t>齐鲁软件学院北山坡站（鸿远）</t>
  </si>
  <si>
    <t>龙鼎大道消防大队西北山坡</t>
  </si>
  <si>
    <t>龙鼎大道上消防队大楼西北山坡站（鸿远）</t>
  </si>
  <si>
    <t>蝶泉山庄西山坡</t>
  </si>
  <si>
    <t>森林公园西北角</t>
  </si>
  <si>
    <t>田庄社区</t>
  </si>
  <si>
    <t>济南仲裁委（瑞福苑）</t>
  </si>
  <si>
    <t>仲裁委</t>
  </si>
  <si>
    <t>蓝海大酒店</t>
  </si>
  <si>
    <t>东城花园</t>
  </si>
  <si>
    <t>万象新天四区北头高层</t>
  </si>
  <si>
    <t>中井庄东山坡站（鸿远）</t>
  </si>
  <si>
    <t>经十路与奥体东路交叉口站（鸿远）</t>
  </si>
  <si>
    <t>康桥颐城</t>
  </si>
  <si>
    <t>移动白马山</t>
  </si>
  <si>
    <t>槐荫西沙（共享移动槐荫西沙）</t>
  </si>
  <si>
    <t>槐荫西沙</t>
  </si>
  <si>
    <t>唐冶七村整合社区</t>
  </si>
  <si>
    <t>世拓铁塔</t>
  </si>
  <si>
    <t>李庄社区</t>
  </si>
  <si>
    <t>李庄社区（国动）</t>
  </si>
  <si>
    <t>华福国际</t>
  </si>
  <si>
    <t>尚品清河</t>
  </si>
  <si>
    <t>机车新村</t>
  </si>
  <si>
    <t>经二纬三速8酒店</t>
  </si>
  <si>
    <t>经二纬三医药大楼</t>
  </si>
  <si>
    <t>济南日报社</t>
  </si>
  <si>
    <t>济南日报</t>
  </si>
  <si>
    <t>鲁商广场B座（鲁商南头）</t>
  </si>
  <si>
    <t>鲁商广场南头</t>
  </si>
  <si>
    <t>化肥厂东南路南办公楼</t>
  </si>
  <si>
    <t>7天五院店</t>
  </si>
  <si>
    <t>舜和商务酒店</t>
  </si>
  <si>
    <t>舜和商务</t>
  </si>
  <si>
    <t>北湖安置房</t>
  </si>
  <si>
    <t>向阳村</t>
  </si>
  <si>
    <t>百事春秋商务酒店</t>
  </si>
  <si>
    <t>百事春秋</t>
  </si>
  <si>
    <t>缤纷五洲</t>
  </si>
  <si>
    <t>天龙大厦</t>
  </si>
  <si>
    <t>零点物流东北角</t>
  </si>
  <si>
    <t>白马山山凹居居委会</t>
  </si>
  <si>
    <t>山凹居委会（联通管塔）</t>
  </si>
  <si>
    <t>南滩头（纸房村北）</t>
  </si>
  <si>
    <t>纸房村北</t>
  </si>
  <si>
    <t>工人新村欣苑</t>
  </si>
  <si>
    <t>新村欣苑</t>
  </si>
  <si>
    <t>姬家村</t>
  </si>
  <si>
    <t>海那城西南</t>
  </si>
  <si>
    <t>济南电子机械工程学校</t>
  </si>
  <si>
    <t>电子机械工程学院（天辰路西口）</t>
  </si>
  <si>
    <t>冷水沟村南（冷水沟村北头）</t>
  </si>
  <si>
    <t>冷水沟南（联通）</t>
  </si>
  <si>
    <t>丰奥嘉园</t>
  </si>
  <si>
    <t>理想嘉园（小鸭集团）</t>
  </si>
  <si>
    <t>湖畔苑（大明湖北门）</t>
  </si>
  <si>
    <t>水园新区</t>
  </si>
  <si>
    <t>东岸嘉园(换位置)</t>
  </si>
  <si>
    <t>东岸嘉园(原)</t>
  </si>
  <si>
    <t>长清山艺美术学院</t>
  </si>
  <si>
    <t>锦江之星大明湖店</t>
  </si>
  <si>
    <t>锦江之星（少年路）</t>
  </si>
  <si>
    <t>真爱医院</t>
  </si>
  <si>
    <t>鲁润名商</t>
  </si>
  <si>
    <t>世纪科技市场</t>
  </si>
  <si>
    <t>公路管理局（山大路）</t>
  </si>
  <si>
    <t>山东电力党校培训中心</t>
  </si>
  <si>
    <t>电力研究院西南</t>
  </si>
  <si>
    <t>堤口果品批发市场</t>
  </si>
  <si>
    <t>齐鲁证券</t>
  </si>
  <si>
    <t>槐荫广场东齐鲁证券</t>
  </si>
  <si>
    <t>静鑫宾馆</t>
  </si>
  <si>
    <t>协和肝病医院</t>
  </si>
  <si>
    <t>工人新村北区</t>
  </si>
  <si>
    <t>中齐未来城（山大物流）</t>
  </si>
  <si>
    <t>鑫泉花园西北角</t>
  </si>
  <si>
    <t>百事春秋舜耕店</t>
  </si>
  <si>
    <t>百事春秋（泉城公园东门）</t>
  </si>
  <si>
    <t>韩美整形</t>
  </si>
  <si>
    <t>明珠西苑南区东（普照园西）</t>
  </si>
  <si>
    <t>普照园西</t>
  </si>
  <si>
    <t>锦江之星山大南路店</t>
  </si>
  <si>
    <t>新徐</t>
  </si>
  <si>
    <t>东净雅</t>
  </si>
  <si>
    <t>东静雅</t>
  </si>
  <si>
    <t>绿景尚品（4号楼）</t>
  </si>
  <si>
    <t>五里山路15号</t>
  </si>
  <si>
    <t>五里山路15号酒店</t>
  </si>
  <si>
    <t>协通公司</t>
  </si>
  <si>
    <t>协通办公楼</t>
  </si>
  <si>
    <t>药山小鲁庄（协通）</t>
  </si>
  <si>
    <t>药山小鲁庄</t>
  </si>
  <si>
    <t>济南药监局</t>
  </si>
  <si>
    <t>夏都金帝</t>
  </si>
  <si>
    <t>西苑小区</t>
  </si>
  <si>
    <t>卧龙花园龙泰苑</t>
  </si>
  <si>
    <t>济南铁通</t>
  </si>
  <si>
    <t>铁通办公楼</t>
  </si>
  <si>
    <t>清联花园小高层</t>
  </si>
  <si>
    <t>西客站安置区彭庄1地块5号楼</t>
  </si>
  <si>
    <t>西客站安置区彭庄4地块13号楼</t>
  </si>
  <si>
    <t>西客站安置区演马9地块2号楼</t>
  </si>
  <si>
    <t>世购中心</t>
  </si>
  <si>
    <t>开元隧道西</t>
  </si>
  <si>
    <t>千佛山东路与旅游路西北角山头站（鸿远）</t>
  </si>
  <si>
    <t>海尔绿城锦兰园东坡站</t>
  </si>
  <si>
    <t>陶然商务酒店</t>
  </si>
  <si>
    <t>经三纬六路七天酒店</t>
  </si>
  <si>
    <t>经三纬六路7天酒店</t>
  </si>
  <si>
    <t>香江花园</t>
  </si>
  <si>
    <t>神州技工</t>
  </si>
  <si>
    <t>石榴园北汽修厂</t>
  </si>
  <si>
    <t>阳光舜城商业街</t>
  </si>
  <si>
    <t>新电力设计研究院</t>
  </si>
  <si>
    <t>现代汽车</t>
  </si>
  <si>
    <t>忠厚街东</t>
  </si>
  <si>
    <t>忠厚街居委会东</t>
  </si>
  <si>
    <t>忠厚街西</t>
  </si>
  <si>
    <t>忠厚街居委会西</t>
  </si>
  <si>
    <t>热力工程公司</t>
  </si>
  <si>
    <t>真如意酒店</t>
  </si>
  <si>
    <t>七天酒店燕山店</t>
  </si>
  <si>
    <t>市中区人民医院</t>
  </si>
  <si>
    <t>十六里河人民医院</t>
  </si>
  <si>
    <t>利源花园</t>
  </si>
  <si>
    <t>利源花园北头</t>
  </si>
  <si>
    <t>天外山庄</t>
  </si>
  <si>
    <t>匡山小区西南</t>
  </si>
  <si>
    <t>北闸子居委会</t>
  </si>
  <si>
    <t>经四路如家酒店</t>
  </si>
  <si>
    <t>如家中山公园店</t>
  </si>
  <si>
    <t>山东省农业检测</t>
  </si>
  <si>
    <t>山东省农业厅办公楼</t>
  </si>
  <si>
    <t>意福苑小区</t>
  </si>
  <si>
    <t>标山宾馆</t>
  </si>
  <si>
    <t>杨庄小区22号楼</t>
  </si>
  <si>
    <t>北园路莫泰酒店</t>
  </si>
  <si>
    <t>莫泰168</t>
  </si>
  <si>
    <t>东方美郡对面湖南商会</t>
  </si>
  <si>
    <t>东方美郡门口西</t>
  </si>
  <si>
    <t>体育学院东校区</t>
  </si>
  <si>
    <t>体育学院东院区</t>
  </si>
  <si>
    <t>宝华街道办事处</t>
  </si>
  <si>
    <t>宝华街</t>
  </si>
  <si>
    <t>康润家园</t>
  </si>
  <si>
    <t>银都商务中心</t>
  </si>
  <si>
    <t>银座商城南（银都商务）</t>
  </si>
  <si>
    <t>窑头小区</t>
  </si>
  <si>
    <t>紫宸大厦</t>
  </si>
  <si>
    <t>长清长兴苑</t>
  </si>
  <si>
    <t>长兴苑</t>
  </si>
  <si>
    <t>沙发厂</t>
  </si>
  <si>
    <t>山工第九教学楼</t>
  </si>
  <si>
    <t>魏华园新区</t>
  </si>
  <si>
    <t>魏华新区（联发公寓东）</t>
  </si>
  <si>
    <t>长清大柿子园村</t>
  </si>
  <si>
    <t>大柿子园</t>
  </si>
  <si>
    <t>章丘绣江商城</t>
  </si>
  <si>
    <t>绣江商业城</t>
  </si>
  <si>
    <t>北园镇政府</t>
  </si>
  <si>
    <t>老北园镇政府</t>
  </si>
  <si>
    <t>西客站东广场南综合体</t>
  </si>
  <si>
    <t>天泰太阳树</t>
  </si>
  <si>
    <t>鲁商常青藤小区</t>
  </si>
  <si>
    <t>长清鲁商常青藤小区</t>
  </si>
  <si>
    <t>鲍山花园南区东南</t>
  </si>
  <si>
    <t>君帝园</t>
  </si>
  <si>
    <t>汉鼎酒店</t>
  </si>
  <si>
    <t>瀛台酒店（汉鼎酒店）</t>
  </si>
  <si>
    <t>鑫达汽修厂</t>
  </si>
  <si>
    <t>药山小鲁东</t>
  </si>
  <si>
    <t>重汽彩世界</t>
  </si>
  <si>
    <t>章丘城东工业园</t>
  </si>
  <si>
    <t>城东工业园东头</t>
  </si>
  <si>
    <t>彩虹大酒店</t>
  </si>
  <si>
    <t>彩虹酒店</t>
  </si>
  <si>
    <t>银河花园</t>
  </si>
  <si>
    <t>益东仓储</t>
  </si>
  <si>
    <t>晨光大厦</t>
  </si>
  <si>
    <t>山东国济医院</t>
  </si>
  <si>
    <t>国济医院</t>
  </si>
  <si>
    <t>长清中医院</t>
  </si>
  <si>
    <t>谷轮制冷南</t>
  </si>
  <si>
    <t>三泉机械</t>
  </si>
  <si>
    <t>山东金融超市</t>
  </si>
  <si>
    <t>山东金融超市(省军区办公楼)</t>
  </si>
  <si>
    <t>陆家庄2</t>
  </si>
  <si>
    <t>欣都花园</t>
  </si>
  <si>
    <t>熙岸西区16号楼</t>
  </si>
  <si>
    <t>林景山庄</t>
  </si>
  <si>
    <t>重汽配件城</t>
  </si>
  <si>
    <t>泉利小区</t>
  </si>
  <si>
    <t>熙岸东区3号楼</t>
  </si>
  <si>
    <t>幸福柳北小区（济南电力医院）</t>
  </si>
  <si>
    <t>大饮马</t>
  </si>
  <si>
    <t>贤文花园</t>
  </si>
  <si>
    <t>闫千户村委</t>
  </si>
  <si>
    <t>泺口新村</t>
  </si>
  <si>
    <t>平阴公司北（葛庄）</t>
  </si>
  <si>
    <t>平阴公司北</t>
  </si>
  <si>
    <t>齐鲁制药厂</t>
  </si>
  <si>
    <t>聚贤新区</t>
  </si>
  <si>
    <t>聚贤北区8号楼</t>
  </si>
  <si>
    <t>72959部队</t>
  </si>
  <si>
    <t>阳光小区北</t>
  </si>
  <si>
    <t>水屯移动塔</t>
  </si>
  <si>
    <t>天桥区太平庄（谷轮制冷西）</t>
  </si>
  <si>
    <t>天桥太平庄</t>
  </si>
  <si>
    <t>田庄西北角</t>
  </si>
  <si>
    <t>伟东新都北区西北</t>
  </si>
  <si>
    <t>大杨建材市场</t>
  </si>
  <si>
    <t>鑫达时代广场</t>
  </si>
  <si>
    <t>吴家堡肖家</t>
  </si>
  <si>
    <t>大舜商务</t>
  </si>
  <si>
    <t>荣宝斋大厦</t>
  </si>
  <si>
    <t>荣宝斋</t>
  </si>
  <si>
    <t>汇鑫商务大厦</t>
  </si>
  <si>
    <t>鑫宏图</t>
  </si>
  <si>
    <t>段店铁路桥西南</t>
  </si>
  <si>
    <t>教育超市</t>
  </si>
  <si>
    <t>舜泉宾馆</t>
  </si>
  <si>
    <t>翡翠郡南区19号楼</t>
  </si>
  <si>
    <t>翡翠郡南区19号</t>
  </si>
  <si>
    <t>丝绸大厦</t>
  </si>
  <si>
    <t>丝绸大楼</t>
  </si>
  <si>
    <t>龙奥北路与奥体东路交叉口</t>
  </si>
  <si>
    <t>机动车考试中心</t>
  </si>
  <si>
    <t>东舍坊小区</t>
  </si>
  <si>
    <t>万盛园会所</t>
  </si>
  <si>
    <t>万盛园小区</t>
  </si>
  <si>
    <t>七贤庄西</t>
  </si>
  <si>
    <t>泉城花园17号楼</t>
  </si>
  <si>
    <t>泉城花园北</t>
  </si>
  <si>
    <t>泉城花园26号楼</t>
  </si>
  <si>
    <t>泉城花园南</t>
  </si>
  <si>
    <t>顺丰肥牛</t>
  </si>
  <si>
    <t>平阴南门</t>
  </si>
  <si>
    <t>平阴东三里</t>
  </si>
  <si>
    <t>新浪彩印</t>
  </si>
  <si>
    <t>药山张庄工业园</t>
  </si>
  <si>
    <t>汇都大厦</t>
  </si>
  <si>
    <t>鲁泉集团</t>
  </si>
  <si>
    <t>蓝翔中路特里尔</t>
  </si>
  <si>
    <t>山东警官总医院</t>
  </si>
  <si>
    <t>警官医院宿舍楼</t>
  </si>
  <si>
    <t>井家工业园</t>
  </si>
  <si>
    <t>颐正大厦</t>
  </si>
  <si>
    <t>郑家店村南</t>
  </si>
  <si>
    <t>长城大厦</t>
  </si>
  <si>
    <t>济南印务</t>
  </si>
  <si>
    <t>泺祥新区</t>
  </si>
  <si>
    <t>泺祥小区</t>
  </si>
  <si>
    <t>阳光商务中心</t>
  </si>
  <si>
    <t>新世界阳光花园</t>
  </si>
  <si>
    <t>龙都大酒店</t>
  </si>
  <si>
    <t>馆驿街新区</t>
  </si>
  <si>
    <t>国际花都</t>
  </si>
  <si>
    <t>花都国际</t>
  </si>
  <si>
    <t>山东泰山电器</t>
  </si>
  <si>
    <t>泰山电器</t>
  </si>
  <si>
    <t>华光日化</t>
  </si>
  <si>
    <t>华光日化厂</t>
  </si>
  <si>
    <t>三里井村北</t>
  </si>
  <si>
    <t>济阳镇三里井村</t>
  </si>
  <si>
    <t>东广场北综合体
（绿地集团商业一）</t>
  </si>
  <si>
    <t>东广场北综合体</t>
  </si>
  <si>
    <t>领秀城育英中学</t>
  </si>
  <si>
    <t>育秀中学东</t>
  </si>
  <si>
    <t>骊山大厦</t>
  </si>
  <si>
    <t>胜利石油</t>
  </si>
  <si>
    <t>彭庄南</t>
  </si>
  <si>
    <t>七贤汽配</t>
  </si>
  <si>
    <t>七贤汽配（移动）</t>
  </si>
  <si>
    <t>长清新周庄村</t>
  </si>
  <si>
    <t>长清新周庄村（杨庄中学北）</t>
  </si>
  <si>
    <t>铭鑫花园</t>
  </si>
  <si>
    <t>书香门第</t>
  </si>
  <si>
    <t>泰恒宾馆</t>
  </si>
  <si>
    <t>兰亭别墅(槐荫美里湖)</t>
  </si>
  <si>
    <t>美里湖小区北</t>
  </si>
  <si>
    <t>普利大厦</t>
  </si>
  <si>
    <t>大展雕塑</t>
  </si>
  <si>
    <t>济南大展雕塑</t>
  </si>
  <si>
    <t>和颐酒店</t>
  </si>
  <si>
    <t>黄台仓储</t>
  </si>
  <si>
    <t>黄台仓储中心</t>
  </si>
  <si>
    <t>月亮湾风景区</t>
  </si>
  <si>
    <t>火炬东递</t>
  </si>
  <si>
    <t>银座花园会馆</t>
  </si>
  <si>
    <t>山东财政学院校医院</t>
  </si>
  <si>
    <t>山财医院部</t>
  </si>
  <si>
    <t>阳光舜城西北山坡</t>
  </si>
  <si>
    <t>长清大学城西区指挥部</t>
  </si>
  <si>
    <t>大学城西区指挥部</t>
  </si>
  <si>
    <t>冶金山东局</t>
  </si>
  <si>
    <t>山东冶金技术局</t>
  </si>
  <si>
    <t>济阳县医院</t>
  </si>
  <si>
    <t>济阳新汽车站</t>
  </si>
  <si>
    <t>林景山庄西(移动)</t>
  </si>
  <si>
    <t>西蒋裕社区</t>
  </si>
  <si>
    <t>三庆孔子文化院</t>
  </si>
  <si>
    <t>大剧院西北</t>
  </si>
  <si>
    <t>大剧院西南</t>
  </si>
  <si>
    <t>西沙小区派出所</t>
  </si>
  <si>
    <t>西沙小区西派出所楼顶</t>
  </si>
  <si>
    <t>财经大学</t>
  </si>
  <si>
    <t>南沙小区南</t>
  </si>
  <si>
    <t>聚丰德南</t>
  </si>
  <si>
    <t>政协办公楼</t>
  </si>
  <si>
    <t>二环东路如家</t>
  </si>
  <si>
    <t>如家七里堡店</t>
  </si>
  <si>
    <t>章丘汇百川机械厂</t>
  </si>
  <si>
    <t>相聚源酒家</t>
  </si>
  <si>
    <t>济南银屑病医院</t>
  </si>
  <si>
    <t>巨龙仓储</t>
  </si>
  <si>
    <t>财经学院1号宿舍楼</t>
  </si>
  <si>
    <t>经济学院1号宿舍楼</t>
  </si>
  <si>
    <t>华鑫现代城</t>
  </si>
  <si>
    <t>翡翠郡南区5号楼</t>
  </si>
  <si>
    <t>市公安局</t>
  </si>
  <si>
    <t>商河县图书馆</t>
  </si>
  <si>
    <t>进出口加工区</t>
  </si>
  <si>
    <t>嘉泽商务宾馆</t>
  </si>
  <si>
    <t>嘉泽大厦</t>
  </si>
  <si>
    <t>重汽嘉祥苑南</t>
  </si>
  <si>
    <t>海鲜市场</t>
  </si>
  <si>
    <t>四季餐饮</t>
  </si>
  <si>
    <t>奥体中路与工业北路交叉口</t>
  </si>
  <si>
    <t>德佳玻璃南（机场路）</t>
  </si>
  <si>
    <t>章丘广播电视台</t>
  </si>
  <si>
    <t>西关</t>
  </si>
  <si>
    <t>鑫龙装饰公司（西关）</t>
  </si>
  <si>
    <t>舜天酒店</t>
  </si>
  <si>
    <t>三庆世纪财富中心C座</t>
  </si>
  <si>
    <t>三庆财富中心C座</t>
  </si>
  <si>
    <t>美里湖湿地公园东</t>
  </si>
  <si>
    <t>美里湖湿地公园</t>
  </si>
  <si>
    <t>清河小区西区16号楼</t>
  </si>
  <si>
    <t>七天酒店科技市场店</t>
  </si>
  <si>
    <t>7天连锁酒店科技市场店</t>
  </si>
  <si>
    <t>清河小区东区1号楼</t>
  </si>
  <si>
    <t>黄河路与翠屏街</t>
  </si>
  <si>
    <t>黄河路中段</t>
  </si>
  <si>
    <t>巴黎花园小区</t>
  </si>
  <si>
    <t>巴黎花园</t>
  </si>
  <si>
    <t>维景酒店</t>
  </si>
  <si>
    <t>精神病院（共享联通方案）</t>
  </si>
  <si>
    <t>济南精神病医院</t>
  </si>
  <si>
    <t>名士豪庭二区</t>
  </si>
  <si>
    <t>福泰新都城</t>
  </si>
  <si>
    <t>福泰新都城西南</t>
  </si>
  <si>
    <t>平阴政务大厅</t>
  </si>
  <si>
    <t>平阴国土局</t>
  </si>
  <si>
    <t>鲁能康桥发展中心</t>
  </si>
  <si>
    <t>交通学校</t>
  </si>
  <si>
    <t>鸿发售后服务中心</t>
  </si>
  <si>
    <t>军悦世源酒店</t>
  </si>
  <si>
    <t xml:space="preserve">毛官小区 </t>
  </si>
  <si>
    <t>现代逸居</t>
  </si>
  <si>
    <t>鲁能康桥</t>
  </si>
  <si>
    <t>鲁能康桥4号楼1单元</t>
  </si>
  <si>
    <t>南辛庄西路与机床二厂路交口</t>
  </si>
  <si>
    <t>吉尔酒店路口路灯杆</t>
  </si>
  <si>
    <t>兴隆路商业街</t>
  </si>
  <si>
    <t>商河商业街</t>
  </si>
  <si>
    <t>孙家卫南（联通）</t>
  </si>
  <si>
    <t>孙家卫</t>
  </si>
  <si>
    <t>烟草专卖局西</t>
  </si>
  <si>
    <t>玉涵立交</t>
  </si>
  <si>
    <t>体育中心西北路灯杆</t>
  </si>
  <si>
    <t>瑞驰上城</t>
  </si>
  <si>
    <t>瑞驰舜耕上城</t>
  </si>
  <si>
    <t>云锦商城</t>
  </si>
  <si>
    <t>广东商会大厦</t>
  </si>
  <si>
    <t>教育学院北</t>
  </si>
  <si>
    <t>梁府小区</t>
  </si>
  <si>
    <t>梁府小区晚青公寓</t>
  </si>
  <si>
    <t>济铁物流</t>
  </si>
  <si>
    <t>泺口物流中心</t>
  </si>
  <si>
    <t>工业园公墓</t>
  </si>
  <si>
    <t>平阴济西工业园</t>
  </si>
  <si>
    <t>郎茂山东</t>
  </si>
  <si>
    <t>中安宾馆</t>
  </si>
  <si>
    <t>东沟头</t>
  </si>
  <si>
    <t>段店副食品</t>
  </si>
  <si>
    <t>教育学院南</t>
  </si>
  <si>
    <t>传媒学院南</t>
  </si>
  <si>
    <t>经济学院南（移动）</t>
  </si>
  <si>
    <t>经济学院南</t>
  </si>
  <si>
    <t>山水集团北</t>
  </si>
  <si>
    <t>山水集团</t>
  </si>
  <si>
    <t>涌鑫花苑</t>
  </si>
  <si>
    <t>涌鑫花园</t>
  </si>
  <si>
    <t>济阳囤杨村</t>
  </si>
  <si>
    <t>林家社区</t>
  </si>
  <si>
    <t>林景山庄西区16号</t>
  </si>
  <si>
    <t>旭润新城</t>
  </si>
  <si>
    <t>警苑小区</t>
  </si>
  <si>
    <t>伟东新都四区</t>
  </si>
  <si>
    <t>袁柳北高层</t>
  </si>
  <si>
    <t>袁柳高层</t>
  </si>
  <si>
    <t>鹊山东村</t>
  </si>
  <si>
    <t>黄河森林公园</t>
  </si>
  <si>
    <t>明水山阳东</t>
  </si>
  <si>
    <t>英才学院</t>
  </si>
  <si>
    <t>山东英才学院</t>
  </si>
  <si>
    <t>交通高级技术学校</t>
  </si>
  <si>
    <t>盛世名门</t>
  </si>
  <si>
    <t>静雅</t>
  </si>
  <si>
    <t>济南国际会展中心</t>
  </si>
  <si>
    <t>高新会展东南角</t>
  </si>
  <si>
    <t>王官庄22号楼</t>
  </si>
  <si>
    <t>山东经济学院</t>
  </si>
  <si>
    <t>山经操场西</t>
  </si>
  <si>
    <t>山东电力设备厂</t>
  </si>
  <si>
    <t>济南植物园2（月宫村）</t>
  </si>
  <si>
    <t>月宫村</t>
  </si>
  <si>
    <t>西北饺子城</t>
  </si>
  <si>
    <t>发祥巷</t>
  </si>
  <si>
    <t>济阳英才学院对面</t>
  </si>
  <si>
    <t>清河油漆厂</t>
  </si>
  <si>
    <t>山东女子学院</t>
  </si>
  <si>
    <t>女子学院机房楼</t>
  </si>
  <si>
    <t>小金庄西北</t>
  </si>
  <si>
    <t>交通学院宿舍楼</t>
  </si>
  <si>
    <t>山东交通学院</t>
  </si>
  <si>
    <t>党家庄</t>
  </si>
  <si>
    <t>移动党家庄</t>
  </si>
  <si>
    <t>郎茂山支局</t>
  </si>
  <si>
    <t>济泺名都</t>
  </si>
  <si>
    <t>园博园南门物业办公楼</t>
  </si>
  <si>
    <t>园博园南门</t>
  </si>
  <si>
    <t>长清中医药大学实验楼</t>
  </si>
  <si>
    <t>旅游学院宿舍楼</t>
  </si>
  <si>
    <t>旅游学院百川酒店</t>
  </si>
  <si>
    <t>长清中医药大学第一餐厅</t>
  </si>
  <si>
    <t>长清女子学院食堂</t>
  </si>
  <si>
    <t>长清女子学院食堂楼</t>
  </si>
  <si>
    <t>园博园山东馆</t>
  </si>
  <si>
    <t>舜发汽运</t>
  </si>
  <si>
    <t>张庄路西外环路口西</t>
  </si>
  <si>
    <t>茶叶市场</t>
  </si>
  <si>
    <t>鲁鹰宾馆</t>
  </si>
  <si>
    <t>平阴于庄</t>
  </si>
  <si>
    <t>L-平阴于庄</t>
  </si>
  <si>
    <t>百事春秋商务酒店解放东路店</t>
  </si>
  <si>
    <t>解放东路百事春秋</t>
  </si>
  <si>
    <t>中医宿舍西</t>
  </si>
  <si>
    <t>中医药宿舍楼</t>
  </si>
  <si>
    <t>长清中医第二宿舍楼</t>
  </si>
  <si>
    <t>锦绣城小区东</t>
  </si>
  <si>
    <t>百脑汇</t>
  </si>
  <si>
    <t>历山北路</t>
  </si>
  <si>
    <t>辛甸花园北头</t>
  </si>
  <si>
    <t>平阴邮政局</t>
  </si>
  <si>
    <t>黄河邮政局</t>
  </si>
  <si>
    <t>西客站客运中心西南</t>
  </si>
  <si>
    <t>闫千户村委办公楼</t>
  </si>
  <si>
    <t>千户豪庭西</t>
  </si>
  <si>
    <t>洪楼营业厅</t>
  </si>
  <si>
    <t>经八路2号</t>
  </si>
  <si>
    <t>铁路医院</t>
  </si>
  <si>
    <t>西客站西广场西北</t>
  </si>
  <si>
    <t>名士豪庭三区</t>
  </si>
  <si>
    <t>长清交通学院教学楼</t>
  </si>
  <si>
    <t>省投诉中心</t>
  </si>
  <si>
    <t>TQ240-省投诉中心</t>
  </si>
  <si>
    <t>小柳行头</t>
  </si>
  <si>
    <t>朗硕电子</t>
  </si>
  <si>
    <t>朗硕科技</t>
  </si>
  <si>
    <t>药山西北</t>
  </si>
  <si>
    <t>航空苑</t>
  </si>
  <si>
    <t>纽斯汗蒸</t>
  </si>
  <si>
    <t>济阳电视台</t>
  </si>
  <si>
    <t>济阳广播电视局</t>
  </si>
  <si>
    <t>长清工会管理干部学院</t>
  </si>
  <si>
    <t>大魏庄钢材市场</t>
  </si>
  <si>
    <t>欧亚达</t>
  </si>
  <si>
    <t>中润世纪城</t>
  </si>
  <si>
    <t>名泉春晓</t>
  </si>
  <si>
    <t>90医院</t>
  </si>
  <si>
    <t>馨苑小区15号楼</t>
  </si>
  <si>
    <t>园博园假日酒店</t>
  </si>
  <si>
    <t>平阴化肥厂南</t>
  </si>
  <si>
    <t>袁庄社区</t>
  </si>
  <si>
    <t>济大西校机械楼</t>
  </si>
  <si>
    <t>济大西校机械学院</t>
  </si>
  <si>
    <t>舜耕路和经十路交叉口</t>
  </si>
  <si>
    <t>舜耕路路灯杆</t>
  </si>
  <si>
    <t>财经大学2号楼</t>
  </si>
  <si>
    <t xml:space="preserve"> 财经大学2号楼</t>
  </si>
  <si>
    <t>王中村</t>
  </si>
  <si>
    <t>大杨庄新区</t>
  </si>
  <si>
    <t>杨庄社区</t>
  </si>
  <si>
    <t>雅居园四期</t>
  </si>
  <si>
    <t>雅居园6号楼</t>
  </si>
  <si>
    <t>兴泉生态园</t>
  </si>
  <si>
    <t>三旺友和大酒店</t>
  </si>
  <si>
    <t>德州路北头</t>
  </si>
  <si>
    <t>长清广电</t>
  </si>
  <si>
    <t>广电机房</t>
  </si>
  <si>
    <t>保税区8号楼</t>
  </si>
  <si>
    <t>爱得思服饰</t>
  </si>
  <si>
    <t>北车机电办公楼</t>
  </si>
  <si>
    <t>北车风电</t>
  </si>
  <si>
    <t>轻工学院公共教学楼</t>
  </si>
  <si>
    <t>轻工学院试验楼</t>
  </si>
  <si>
    <t>轻工学院教学楼</t>
  </si>
  <si>
    <t>齐鲁大道经十西路口东南</t>
  </si>
  <si>
    <t>汇福山庄</t>
  </si>
  <si>
    <t>济大东校经济学院3号宿舍楼</t>
  </si>
  <si>
    <t>明湖热电东门</t>
  </si>
  <si>
    <t>湖光山色</t>
  </si>
  <si>
    <t>药山康城</t>
  </si>
  <si>
    <t>高新市公安局</t>
  </si>
  <si>
    <t>长清大桥南</t>
  </si>
  <si>
    <t>博物馆东临</t>
  </si>
  <si>
    <t>省中小企业办</t>
  </si>
  <si>
    <t>乡镇企业局</t>
  </si>
  <si>
    <t>汉庭酒店财大燕山店（泉庭酒店）</t>
  </si>
  <si>
    <t>泉庭酒店</t>
  </si>
  <si>
    <t>东泰雅美</t>
  </si>
  <si>
    <t>洪山公园山顶</t>
  </si>
  <si>
    <t>中医宿舍东</t>
  </si>
  <si>
    <t>装备部94534部队</t>
  </si>
  <si>
    <t>94534部队</t>
  </si>
  <si>
    <t>升官小区西南</t>
  </si>
  <si>
    <t>升官小区（移动）</t>
  </si>
  <si>
    <t>赵家庄</t>
  </si>
  <si>
    <t xml:space="preserve"> 烈士山北（联通）</t>
  </si>
  <si>
    <t>劳技学院</t>
  </si>
  <si>
    <t>劳动技术学院</t>
  </si>
  <si>
    <t>盖佳花园</t>
  </si>
  <si>
    <t>齐鲁鞋城写字楼</t>
  </si>
  <si>
    <t>北康尔</t>
  </si>
  <si>
    <t>移动大涧沟</t>
  </si>
  <si>
    <t>转山路中段</t>
  </si>
  <si>
    <t>东山宿舍</t>
  </si>
  <si>
    <t>凤凰路与经十路交口</t>
  </si>
  <si>
    <t>凤凰路南口</t>
  </si>
  <si>
    <t>黄台电厂北</t>
  </si>
  <si>
    <t>工艺美术学院</t>
  </si>
  <si>
    <t>工艺美院图书馆</t>
  </si>
  <si>
    <t>历城双语实验学校</t>
  </si>
  <si>
    <t>山东省建设厅</t>
  </si>
  <si>
    <t>鲁房</t>
  </si>
  <si>
    <t>徐家庄社区北</t>
  </si>
  <si>
    <t>蝶泉山庄北</t>
  </si>
  <si>
    <t>后魏庄</t>
  </si>
  <si>
    <t>后魏华庄</t>
  </si>
  <si>
    <t>科技大学</t>
  </si>
  <si>
    <t>科技大学教学楼</t>
  </si>
  <si>
    <t>老屯小区</t>
  </si>
  <si>
    <t>海天学院</t>
  </si>
  <si>
    <t>国际花都三区</t>
  </si>
  <si>
    <t>绿地国际花都东北</t>
  </si>
  <si>
    <t>滨河华庭</t>
  </si>
  <si>
    <t>港基滨河华庭</t>
  </si>
  <si>
    <t>安全管局</t>
  </si>
  <si>
    <t>长清供销社</t>
  </si>
  <si>
    <t>何家</t>
  </si>
  <si>
    <t>北凤</t>
  </si>
  <si>
    <t>埠村北凤</t>
  </si>
  <si>
    <t>黄河大桥</t>
  </si>
  <si>
    <t>黄河大桥南头广告牌</t>
  </si>
  <si>
    <t>奥体中心北门</t>
  </si>
  <si>
    <t>齐鲁涧桥</t>
  </si>
  <si>
    <t>齐鲁剑桥</t>
  </si>
  <si>
    <t>诺德名城</t>
  </si>
  <si>
    <t>成人中专</t>
  </si>
  <si>
    <t>路桥集团</t>
  </si>
  <si>
    <t>红庙家园</t>
  </si>
  <si>
    <t>红园家园</t>
  </si>
  <si>
    <t>华达汽配城</t>
  </si>
  <si>
    <t>华达汽修厂</t>
  </si>
  <si>
    <t>兴旺家园南小区</t>
  </si>
  <si>
    <t>章丘传媒学院</t>
  </si>
  <si>
    <t>匡山立交桥东南（匡山立交桥西南）</t>
  </si>
  <si>
    <t>山东匡山卡车城南</t>
  </si>
  <si>
    <t>好来屋商务宾馆</t>
  </si>
  <si>
    <t>好来屋宾馆</t>
  </si>
  <si>
    <t>平阴工业园</t>
  </si>
  <si>
    <t>海信都市阳光</t>
  </si>
  <si>
    <t>柳行小区49号楼</t>
  </si>
  <si>
    <t>泉韵花苑</t>
  </si>
  <si>
    <t>泉韵花苑1号</t>
  </si>
  <si>
    <t>天和新居</t>
  </si>
  <si>
    <t>省博物馆南小区（洪山名郡）</t>
  </si>
  <si>
    <t>金马酒店（花园路）</t>
  </si>
  <si>
    <t>全福立交西南（业之峰）</t>
  </si>
  <si>
    <t>冠宸高压容器厂</t>
  </si>
  <si>
    <t>郎茂山西南</t>
  </si>
  <si>
    <t>朗茂山西南</t>
  </si>
  <si>
    <t>北湖安置房一区</t>
  </si>
  <si>
    <t>北湖安置房小区一区</t>
  </si>
  <si>
    <t>函玉新苑南区</t>
  </si>
  <si>
    <t>大胜木工机械</t>
  </si>
  <si>
    <t>济南大胜木工机械</t>
  </si>
  <si>
    <t>三庆阳光花园</t>
  </si>
  <si>
    <t>净化站</t>
  </si>
  <si>
    <t>陈西村北</t>
  </si>
  <si>
    <t>皇上岭</t>
  </si>
  <si>
    <t>皇上岭公墓西</t>
  </si>
  <si>
    <t>潘庄新居东</t>
  </si>
  <si>
    <t>宇斯盾润滑油</t>
  </si>
  <si>
    <t>宇斯顿润滑油</t>
  </si>
  <si>
    <t>骊园小区</t>
  </si>
  <si>
    <t>英才学院(孙大村)</t>
  </si>
  <si>
    <t>汉峪新苑北</t>
  </si>
  <si>
    <t>济阳县王荣窑厂</t>
  </si>
  <si>
    <t>小邝家</t>
  </si>
  <si>
    <t>济阳明道</t>
  </si>
  <si>
    <t>济南科技服务中心</t>
  </si>
  <si>
    <t xml:space="preserve"> 警备区招待所（山师学术交流中心）</t>
  </si>
  <si>
    <t>天地仁和酒店解放路店</t>
  </si>
  <si>
    <t>天地仁和宾馆</t>
  </si>
  <si>
    <t>济阳县马店村</t>
  </si>
  <si>
    <t xml:space="preserve">济阳县府西北(马店) </t>
  </si>
  <si>
    <t>四季花卉（移动）</t>
  </si>
  <si>
    <t>济阳三发小区（马家）联通</t>
  </si>
  <si>
    <t>天地仁和商务宾馆经一路店</t>
  </si>
  <si>
    <t>天地仁和经一路店</t>
  </si>
  <si>
    <t>建设地三安（移动）</t>
  </si>
  <si>
    <t>天地仁和商务宾馆经四路店</t>
  </si>
  <si>
    <t xml:space="preserve">天地仁和经四路392号店 </t>
  </si>
  <si>
    <t>华山西河（铭轩家居搬迁）</t>
  </si>
  <si>
    <t>泰和名都</t>
  </si>
  <si>
    <t xml:space="preserve"> 商河泰和名都</t>
  </si>
  <si>
    <t>章丘陔庄</t>
  </si>
  <si>
    <t>郂庄</t>
  </si>
  <si>
    <t>蒋山小区</t>
  </si>
  <si>
    <t>油坊村</t>
  </si>
  <si>
    <t>L-城区油坊村</t>
  </si>
  <si>
    <t>章丘夏庄村</t>
  </si>
  <si>
    <t>济阳县苟王村</t>
  </si>
  <si>
    <t xml:space="preserve">济阳供电公司3号家属院(茍王庄) </t>
  </si>
  <si>
    <t>青岛路与东营路交口西北</t>
  </si>
  <si>
    <t>青岛路淄博路口</t>
  </si>
  <si>
    <t>格林豪泰文化东路店</t>
  </si>
  <si>
    <t>泰山科技大厦（格林豪泰（文化路）</t>
  </si>
  <si>
    <t>西梁王(移动)</t>
  </si>
  <si>
    <t>莱芜路与齐鲁大道交口西北角</t>
  </si>
  <si>
    <t>齐鲁大道南段北</t>
  </si>
  <si>
    <t>山东体育学院西北角</t>
  </si>
  <si>
    <t>三箭吉祥苑北头</t>
  </si>
  <si>
    <t>青干院东校实验楼</t>
  </si>
  <si>
    <t>青干院东校西北侧</t>
  </si>
  <si>
    <t>明山秀水</t>
  </si>
  <si>
    <t>名山秀水</t>
  </si>
  <si>
    <t>西石河村北</t>
  </si>
  <si>
    <t>爱丽舍公馆</t>
  </si>
  <si>
    <t>绿地中央广场西（铁塔）</t>
  </si>
  <si>
    <t>文华园小区</t>
  </si>
  <si>
    <t>平阴文华园</t>
  </si>
  <si>
    <t>中铁汇苑（铁塔）</t>
  </si>
  <si>
    <t>水坡村</t>
  </si>
  <si>
    <t>王舍人水坡（移动）</t>
  </si>
  <si>
    <t>八里桥新居</t>
  </si>
  <si>
    <t>埠村太平</t>
  </si>
  <si>
    <t>埠村太平（移动）</t>
  </si>
  <si>
    <t>明水王东</t>
  </si>
  <si>
    <t>明水王东（铁塔）</t>
  </si>
  <si>
    <t>武家庄北铁路</t>
  </si>
  <si>
    <t>武家庄北铁路（联通）</t>
  </si>
  <si>
    <t>三涧溪北</t>
  </si>
  <si>
    <t>章丘三涧溪北（移动）</t>
  </si>
  <si>
    <t>景润园</t>
  </si>
  <si>
    <t>景润园小区</t>
  </si>
  <si>
    <t>时代总部基地西</t>
  </si>
  <si>
    <t>时代总部西头</t>
  </si>
  <si>
    <t>公路技师学院对面</t>
  </si>
  <si>
    <t>山东公路技师学院</t>
  </si>
  <si>
    <t>程隆汽修厂</t>
  </si>
  <si>
    <t>程隆汽修厂(铁塔）</t>
  </si>
  <si>
    <t>陆军学院北</t>
  </si>
  <si>
    <t>陆军学院北（铁塔）</t>
  </si>
  <si>
    <t>西周小区（铁塔）</t>
  </si>
  <si>
    <t>孙村安置北</t>
  </si>
  <si>
    <t>孙村安置北（移动）</t>
  </si>
  <si>
    <t>商河温泉（铁塔）</t>
  </si>
  <si>
    <t>团山地球站</t>
  </si>
  <si>
    <t>团山地球站（铁塔）</t>
  </si>
  <si>
    <t>榆山路南门</t>
  </si>
  <si>
    <t>榆山路南门（铁塔）</t>
  </si>
  <si>
    <t>西沟头</t>
  </si>
  <si>
    <t>西沟头村西北</t>
  </si>
  <si>
    <t>银都园东北</t>
  </si>
  <si>
    <t>银都园东北（联通）</t>
  </si>
  <si>
    <t>药山烧烤山庄</t>
  </si>
  <si>
    <t>药山小区南</t>
  </si>
  <si>
    <t>山景御园</t>
  </si>
  <si>
    <t>鲍庄</t>
  </si>
  <si>
    <t>章丘鲍庄（铁塔）</t>
  </si>
  <si>
    <t>遥墙东（移动）</t>
  </si>
  <si>
    <t>玉顶山公墓</t>
  </si>
  <si>
    <t>玉顶山西邻</t>
  </si>
  <si>
    <t>港沟村委南(铁塔)</t>
  </si>
  <si>
    <t>热电公司</t>
  </si>
  <si>
    <t>热电公司（铁塔）</t>
  </si>
  <si>
    <t>小张马村东（联通）</t>
  </si>
  <si>
    <t>城南泰和商城</t>
  </si>
  <si>
    <t>城南泰商城附近（铁塔）</t>
  </si>
  <si>
    <t>扳倒井西南</t>
  </si>
  <si>
    <t>扳倒井（移动）（铁塔）</t>
  </si>
  <si>
    <t>齐鲁医院（铁塔）</t>
  </si>
  <si>
    <t>火车站东</t>
  </si>
  <si>
    <t>火车站东（联通）（铁塔）</t>
  </si>
  <si>
    <t>亿天水务</t>
  </si>
  <si>
    <t>亿天水务（联通）（铁塔）</t>
  </si>
  <si>
    <t>恒大绿洲北</t>
  </si>
  <si>
    <t>恒大绿洲北（铁塔）</t>
  </si>
  <si>
    <t>泉舜酒家（铁塔）</t>
  </si>
  <si>
    <t>人民商场（东关大街）</t>
  </si>
  <si>
    <t>人民商场（铁塔）</t>
  </si>
  <si>
    <t>济钢中学西 （铁塔）</t>
  </si>
  <si>
    <t>章灵丘一村南 （铁塔）</t>
  </si>
  <si>
    <t>春源家具南侧</t>
  </si>
  <si>
    <t>济青卫东 （铁塔）</t>
  </si>
  <si>
    <t>文昌南关</t>
  </si>
  <si>
    <t>文昌南关（铁塔）</t>
  </si>
  <si>
    <t>济阳供电公司变电工区</t>
  </si>
  <si>
    <t>济阳供电公司变电工区(铁塔)</t>
  </si>
  <si>
    <t>郭店相公西（铁塔）</t>
  </si>
  <si>
    <t>茂岭印象(铁塔)</t>
  </si>
  <si>
    <t>马家庄新村（泺口车站）</t>
  </si>
  <si>
    <t>马家庄新村（泺口车站)（铁塔）</t>
  </si>
  <si>
    <t>济南电视台</t>
  </si>
  <si>
    <t>济南国安局（铁塔）</t>
  </si>
  <si>
    <t>省立医院门诊大楼</t>
  </si>
  <si>
    <t>省立医院门诊楼</t>
  </si>
  <si>
    <t>闵子骞路桃源酒店</t>
  </si>
  <si>
    <t>桃园酒店</t>
  </si>
  <si>
    <t>商河联通公司（鑫港招待所）</t>
  </si>
  <si>
    <t>丰汇</t>
  </si>
  <si>
    <t>任庄工业园</t>
  </si>
  <si>
    <t>南土村（粮库西广告牌）</t>
  </si>
  <si>
    <t>南土村(粮库西广告牌)</t>
  </si>
  <si>
    <t>Y-玉水经贸（移动）</t>
  </si>
  <si>
    <t>职业学院西校区</t>
  </si>
  <si>
    <t>山东济南卫生学校</t>
  </si>
  <si>
    <t>w-山东济南卫生学校</t>
  </si>
  <si>
    <t>电力设备厂西南</t>
  </si>
  <si>
    <t>电力设备厂</t>
  </si>
  <si>
    <t>志诚学院</t>
  </si>
  <si>
    <t>国税</t>
  </si>
  <si>
    <t>w-章丘国税局</t>
  </si>
  <si>
    <t>外海中央花园西</t>
  </si>
  <si>
    <t>千佛山南门东</t>
  </si>
  <si>
    <t>千佛山南门东站</t>
  </si>
  <si>
    <t>明园小区</t>
  </si>
  <si>
    <t>黑骏马</t>
  </si>
  <si>
    <t>新世纪阳光花园南</t>
  </si>
  <si>
    <t>气象局</t>
  </si>
  <si>
    <t>市中变压器厂</t>
  </si>
  <si>
    <t>埠村</t>
  </si>
  <si>
    <t>鲁能领秀城B区</t>
  </si>
  <si>
    <t>领秀城B区</t>
  </si>
  <si>
    <t>青城雅居-青城雅居（八团西门北高层）</t>
  </si>
  <si>
    <t>峰景鉴筑</t>
  </si>
  <si>
    <t>枫景建筑</t>
  </si>
  <si>
    <t>金联居</t>
  </si>
  <si>
    <t>诚泽照明</t>
  </si>
  <si>
    <t>李家埠西南（诚泽照明）</t>
  </si>
  <si>
    <t>章丘埠村（联通）（铁塔）</t>
  </si>
  <si>
    <t>华宸高压容器公司（移动）（铁塔）</t>
  </si>
  <si>
    <t>现代学院东南（铁塔）</t>
  </si>
  <si>
    <t>湄湖路东段路北</t>
  </si>
  <si>
    <t>湄湖路东段路北（铁塔）</t>
  </si>
  <si>
    <t>财源街</t>
  </si>
  <si>
    <t>财源街（铁塔）</t>
  </si>
  <si>
    <t>马可波罗对面</t>
  </si>
  <si>
    <t>马可波罗对面（联通）单管塔</t>
  </si>
  <si>
    <t>东石河西</t>
  </si>
  <si>
    <t>绿化管理处院内（联通）（铁塔）</t>
  </si>
  <si>
    <t>利豪大酒店</t>
  </si>
  <si>
    <t>利豪大酒店（铁塔）</t>
  </si>
  <si>
    <t>乐天小区3区（联通塔）（铁塔）</t>
  </si>
  <si>
    <t>一建新村（移动）（铁塔）</t>
  </si>
  <si>
    <t>中航工业园（铁塔）</t>
  </si>
  <si>
    <t>中海尚湖央邸西山坡</t>
  </si>
  <si>
    <t>中海国际4</t>
  </si>
  <si>
    <t>中海别墅西山坡</t>
  </si>
  <si>
    <t>中海国际3</t>
  </si>
  <si>
    <t>中海国际A4区西山坡</t>
  </si>
  <si>
    <t>中海国际2</t>
  </si>
  <si>
    <t>中国建设银行（山东大学南校区分理处）</t>
  </si>
  <si>
    <t>济南职业学院实验楼</t>
  </si>
  <si>
    <t>职业学院实验楼</t>
  </si>
  <si>
    <t>政法学院二号公寓</t>
  </si>
  <si>
    <t>大顺商务宾馆</t>
  </si>
  <si>
    <t>浙商大厦（担山支局（联通））</t>
  </si>
  <si>
    <t>长清中医药大学西南角（高速西侧）</t>
  </si>
  <si>
    <t>小柿子园西南</t>
  </si>
  <si>
    <t>长清小柿子园村西南</t>
  </si>
  <si>
    <t>党杨路与刘长山路交口</t>
  </si>
  <si>
    <t>邮电学校东（移动）（铁塔）</t>
  </si>
  <si>
    <t>英雄山公园西门（红十字会医院（联通）</t>
  </si>
  <si>
    <t>怡和嘉园23号楼</t>
  </si>
  <si>
    <t>燕山新居东南角（联通）</t>
  </si>
  <si>
    <t>旺山丽景苑</t>
  </si>
  <si>
    <t>兴济河小区</t>
  </si>
  <si>
    <t>邢代庄村</t>
  </si>
  <si>
    <t>鑫苑名家</t>
  </si>
  <si>
    <t>小鲁鹰宾馆</t>
  </si>
  <si>
    <t>小鲁鹰宾馆（联通）</t>
  </si>
  <si>
    <t>祥泰广场4号楼</t>
  </si>
  <si>
    <t>祥泰广场（英雄山路）1</t>
  </si>
  <si>
    <t>祥泰广场5号楼</t>
  </si>
  <si>
    <t>祥泰广场（英雄山路）2</t>
  </si>
  <si>
    <t>夏天金容花园</t>
  </si>
  <si>
    <t>武警支队（奥体）</t>
  </si>
  <si>
    <t>丰奥家园8号楼</t>
  </si>
  <si>
    <t>天一印务（移动）</t>
  </si>
  <si>
    <t>天桥古玩城西</t>
  </si>
  <si>
    <t>他山花园5号楼</t>
  </si>
  <si>
    <t>他山花园</t>
  </si>
  <si>
    <t>舜天医疗院（联通）</t>
  </si>
  <si>
    <t>舜华路南头</t>
  </si>
  <si>
    <t>世佳欣居</t>
  </si>
  <si>
    <t>师大新村东山坡</t>
  </si>
  <si>
    <t>盛世皇苑</t>
  </si>
  <si>
    <t>加乐宾馆</t>
  </si>
  <si>
    <t>省委党校</t>
  </si>
  <si>
    <t>商职7号楼</t>
  </si>
  <si>
    <t>商职学院锅炉房</t>
  </si>
  <si>
    <t>商职2号楼</t>
  </si>
  <si>
    <t>商河汽车站西</t>
  </si>
  <si>
    <t>铁路医院东北路灯杆</t>
  </si>
  <si>
    <t>山东省耳鼻喉研究所</t>
  </si>
  <si>
    <t>山东警察学院</t>
  </si>
  <si>
    <t>山东大学能效中心</t>
  </si>
  <si>
    <t>山东大学能效研究与评估中心</t>
  </si>
  <si>
    <t>三箭如意苑12号楼</t>
  </si>
  <si>
    <t>三箭如意苑</t>
  </si>
  <si>
    <t>三涧溪西高层</t>
  </si>
  <si>
    <t>融汇爱都</t>
  </si>
  <si>
    <t>融汇爱都（铁塔）</t>
  </si>
  <si>
    <t>泉山逸品小区</t>
  </si>
  <si>
    <t>泉山逸品东</t>
  </si>
  <si>
    <t>七一路口（联通）</t>
  </si>
  <si>
    <t>济南协和门诊对面</t>
  </si>
  <si>
    <t>七里山中路中段</t>
  </si>
  <si>
    <t>普天通信</t>
  </si>
  <si>
    <t>平阴伊利</t>
  </si>
  <si>
    <t>平阴高速收费站东北</t>
  </si>
  <si>
    <t>平阴高速收费站南</t>
  </si>
  <si>
    <t>南华园</t>
  </si>
  <si>
    <t>南华园东</t>
  </si>
  <si>
    <t>南湖花苑小区东区</t>
  </si>
  <si>
    <t>明珠花园南城建管理</t>
  </si>
  <si>
    <t>永大明珠</t>
  </si>
  <si>
    <t>明珠（贺套村西）</t>
  </si>
  <si>
    <t>明水吕家（移动）</t>
  </si>
  <si>
    <t>茂岭三号路和解放东路交叉口西北角</t>
  </si>
  <si>
    <t>茂陵北路中段（茂岭花园南）</t>
  </si>
  <si>
    <t>泺口服装市场西区</t>
  </si>
  <si>
    <t>国家电网实训2号楼</t>
  </si>
  <si>
    <t>领秀城东</t>
  </si>
  <si>
    <t>历城环保局</t>
  </si>
  <si>
    <t>燕子山路27号楼</t>
  </si>
  <si>
    <t>老乡村2</t>
  </si>
  <si>
    <t>郎茂山北</t>
  </si>
  <si>
    <t>营市街派出所</t>
  </si>
  <si>
    <t>凯旋新城东区</t>
  </si>
  <si>
    <t>经干院3号楼</t>
  </si>
  <si>
    <t>金如意</t>
  </si>
  <si>
    <t>交运集团</t>
  </si>
  <si>
    <t>交运集团（移动）</t>
  </si>
  <si>
    <t>建金大厦</t>
  </si>
  <si>
    <t>建大花园3</t>
  </si>
  <si>
    <t>建大花园（铁塔）</t>
  </si>
  <si>
    <t>济阳县教育局（1拆为2）</t>
  </si>
  <si>
    <t>济阳美洁污水处理厂（联通）</t>
  </si>
  <si>
    <t>济南市中水处理厂东</t>
  </si>
  <si>
    <t>济南中水处理厂东</t>
  </si>
  <si>
    <t>济南金属颜料总厂分厂</t>
  </si>
  <si>
    <t>济南金属颜料总厂分厂（联通）</t>
  </si>
  <si>
    <t>技师东南</t>
  </si>
  <si>
    <t>技师学院2</t>
  </si>
  <si>
    <t>铁建国际城2</t>
  </si>
  <si>
    <t>黄金时代广场北小区</t>
  </si>
  <si>
    <t>环秀山庄幼儿园</t>
  </si>
  <si>
    <t>环秀山庄幼儿园（铁塔）</t>
  </si>
  <si>
    <t>华润二期8号楼</t>
  </si>
  <si>
    <t>华润2</t>
  </si>
  <si>
    <t>华润一期20号楼</t>
  </si>
  <si>
    <t>华润</t>
  </si>
  <si>
    <t>宏艺园小区北</t>
  </si>
  <si>
    <t>和平路四号</t>
  </si>
  <si>
    <t>国棉一厂</t>
  </si>
  <si>
    <t>国棉一厂（联通）</t>
  </si>
  <si>
    <t>公路技师学院西</t>
  </si>
  <si>
    <t>工艺美院</t>
  </si>
  <si>
    <t>金丰园酒店</t>
  </si>
  <si>
    <t>工业南路铁骑路口</t>
  </si>
  <si>
    <t>格林豪泰</t>
  </si>
  <si>
    <t>钢城新苑</t>
  </si>
  <si>
    <t>杆石桥农信社</t>
  </si>
  <si>
    <t>杆石桥农信社（联通）</t>
  </si>
  <si>
    <t>福泰新都城西门西侧</t>
  </si>
  <si>
    <t>孵化器加速器</t>
  </si>
  <si>
    <t>孵化器加速器（移动）</t>
  </si>
  <si>
    <t>王府高铁西</t>
  </si>
  <si>
    <t>段店党杨（移动）(铁塔)</t>
  </si>
  <si>
    <t>东山雅郡</t>
  </si>
  <si>
    <t>东鹅庄北头</t>
  </si>
  <si>
    <t>东鹅庄北头（联通共建7）</t>
  </si>
  <si>
    <t>市电子局</t>
  </si>
  <si>
    <t>电子局（联通）</t>
  </si>
  <si>
    <t>大魏明都</t>
  </si>
  <si>
    <t>大魏庄南</t>
  </si>
  <si>
    <t>常春藤小区54号楼</t>
  </si>
  <si>
    <t>常春藤</t>
  </si>
  <si>
    <t>保利花园</t>
  </si>
  <si>
    <t>华夏齐鲁文化城</t>
  </si>
  <si>
    <t>百旺市场</t>
  </si>
  <si>
    <t>白马山铁路新村</t>
  </si>
  <si>
    <t>w-章丘工业二路东口</t>
  </si>
  <si>
    <t>w-遥墙协和职业学院</t>
  </si>
  <si>
    <t>w-田家村北铁路南</t>
  </si>
  <si>
    <t>山大中心校区食堂</t>
  </si>
  <si>
    <t>w-山东大学中心校区食堂</t>
  </si>
  <si>
    <t>w-齐鲁师范学院4号宿舍楼</t>
  </si>
  <si>
    <t>明水花苑</t>
  </si>
  <si>
    <t>w-明珠小区金童年幼儿园</t>
  </si>
  <si>
    <t>w-警官学校办公楼</t>
  </si>
  <si>
    <t>济钢钢结构厂外东南</t>
  </si>
  <si>
    <t>w-济钢钢结构厂外东南</t>
  </si>
  <si>
    <t>济安新区</t>
  </si>
  <si>
    <t>w-济安小区</t>
  </si>
  <si>
    <t>槐荫旧货市场</t>
  </si>
  <si>
    <t>w-槐荫旧货市场</t>
  </si>
  <si>
    <t>w-郭店西钢厂烟囱南侧</t>
  </si>
  <si>
    <t>陡沟村北</t>
  </si>
  <si>
    <t>w-陡沟村北</t>
  </si>
  <si>
    <t>w-城建学院实训楼</t>
  </si>
  <si>
    <t>w-城建学院办公楼</t>
  </si>
  <si>
    <t>w-城建学院2号教学楼</t>
  </si>
  <si>
    <t>SZ202-普利门局</t>
  </si>
  <si>
    <t>L-双山小区16号楼</t>
  </si>
  <si>
    <t>山东大桥</t>
  </si>
  <si>
    <t>L-山东大桥</t>
  </si>
  <si>
    <t>L-齐鲁师范学院实验楼</t>
  </si>
  <si>
    <t>利民制药车间</t>
  </si>
  <si>
    <t>L-利民制药车间四层顶</t>
  </si>
  <si>
    <t>L-力诺集团西北楼东北角</t>
  </si>
  <si>
    <t>L-济北开发领秀城2号楼</t>
  </si>
  <si>
    <t>翡翠东郡15号楼</t>
  </si>
  <si>
    <t>w-建筑大学东北</t>
  </si>
  <si>
    <t>山水集团东北</t>
  </si>
  <si>
    <t>山水集团（联通移动）</t>
  </si>
  <si>
    <t>济南市中药物研究所</t>
  </si>
  <si>
    <t>旭升乡东</t>
  </si>
  <si>
    <t>浪潮国家863计划成果产业化基地</t>
  </si>
  <si>
    <t>济南卷烟厂（移动）</t>
  </si>
  <si>
    <t>章灵丘西</t>
  </si>
  <si>
    <t>章灵丘西（体育学院东北高层）</t>
  </si>
  <si>
    <t>陡沟东北</t>
  </si>
  <si>
    <t>陡沟东北（联通）</t>
  </si>
  <si>
    <t>L-商河汽车站</t>
  </si>
  <si>
    <t>城建吉祥园</t>
  </si>
  <si>
    <t>王中村安置房</t>
  </si>
  <si>
    <t>龙腾国际小区</t>
  </si>
  <si>
    <t>龙腾国际小区1</t>
  </si>
  <si>
    <t>四里村派出所（联通）</t>
  </si>
  <si>
    <t>黄台电厂北高层</t>
  </si>
  <si>
    <t>玛博伦环保（移动）（维尔康佳苑西）</t>
  </si>
  <si>
    <t>明珠花园北头（甸柳一小北）</t>
  </si>
  <si>
    <t>徘徊村南工业四路东红楼（徘徊村北）</t>
  </si>
  <si>
    <t>106医院病房楼</t>
  </si>
  <si>
    <t>王舍人局</t>
  </si>
  <si>
    <t>w-王舍人局（移动）</t>
  </si>
  <si>
    <t>达子营村西</t>
  </si>
  <si>
    <t>达子营村西（联通）</t>
  </si>
  <si>
    <t>党家小庄（移动联通）</t>
  </si>
  <si>
    <t>郭店彭庄（联通移动）</t>
  </si>
  <si>
    <t>托机路空军营房部</t>
  </si>
  <si>
    <t>空军招待所</t>
  </si>
  <si>
    <t>马家庄联通</t>
  </si>
  <si>
    <t>马家庄（联通）</t>
  </si>
  <si>
    <t>文庄公租房</t>
  </si>
  <si>
    <t>御苑华府</t>
  </si>
  <si>
    <t>重汽销售公司</t>
  </si>
  <si>
    <t>重汽销售公司（联通、移动）</t>
  </si>
  <si>
    <t>香桔市</t>
  </si>
  <si>
    <t>w-香桔市</t>
  </si>
  <si>
    <t>章丘新闻大楼</t>
  </si>
  <si>
    <t>新闻大楼（锦江之星）</t>
  </si>
  <si>
    <t>红星村东</t>
  </si>
  <si>
    <t>Y-红星村东</t>
  </si>
  <si>
    <t>王官庄支局</t>
  </si>
  <si>
    <t>卢浮宫商务中心</t>
  </si>
  <si>
    <t>东方美郡北山坡</t>
  </si>
  <si>
    <t>国华东方美郡</t>
  </si>
  <si>
    <t>凤凰山庄</t>
  </si>
  <si>
    <t>逸河山居</t>
  </si>
  <si>
    <t>济变集团北</t>
  </si>
  <si>
    <t>w-济变集团</t>
  </si>
  <si>
    <t>鲁商御龙湾南</t>
  </si>
  <si>
    <t>共享联通158工厂</t>
  </si>
  <si>
    <t>六里山小学南</t>
  </si>
  <si>
    <t>潍坊路与日照路口西南</t>
  </si>
  <si>
    <t>日照路与机场西路交叉口东侧</t>
  </si>
  <si>
    <t>西沙王庄</t>
  </si>
  <si>
    <t>西沙小区</t>
  </si>
  <si>
    <t>魏华</t>
  </si>
  <si>
    <t>金海岸家园</t>
  </si>
  <si>
    <t>济南第一风机厂</t>
  </si>
  <si>
    <t>标山小学南</t>
  </si>
  <si>
    <t>济南第二纺织厂医院</t>
  </si>
  <si>
    <t>天桥新城幼儿园</t>
  </si>
  <si>
    <t>南全福南二区</t>
  </si>
  <si>
    <t>w-经十路省质检中心</t>
  </si>
  <si>
    <t>海德公馆</t>
  </si>
  <si>
    <t>燕山新居（联通）</t>
  </si>
  <si>
    <t>华康工艺西高层</t>
  </si>
  <si>
    <t>招商局</t>
  </si>
  <si>
    <t>招商局（移动）</t>
  </si>
  <si>
    <t>中海雍景郡西山坡</t>
  </si>
  <si>
    <t>中海国际5</t>
  </si>
  <si>
    <t>中海御山华府北山坡</t>
  </si>
  <si>
    <t>中海国际A5区</t>
  </si>
  <si>
    <t>九曲安置房</t>
  </si>
  <si>
    <t>锦平一村（移动）</t>
  </si>
  <si>
    <t>开源五路</t>
  </si>
  <si>
    <t>济南市天桥创业促进会</t>
  </si>
  <si>
    <t>龙奥九号东北（移动）</t>
  </si>
  <si>
    <t>省邮电工程公司宿舍</t>
  </si>
  <si>
    <t>九曲东山顶</t>
  </si>
  <si>
    <t>九曲北山坡</t>
  </si>
  <si>
    <t>山东畜牧局</t>
  </si>
  <si>
    <t>济南五中</t>
  </si>
  <si>
    <t>绿园（千佛山）</t>
  </si>
  <si>
    <t>铁建国际城</t>
  </si>
  <si>
    <t>聊城路西头彭庄村委</t>
  </si>
  <si>
    <t>槐荫彭家庄（移动单管塔）</t>
  </si>
  <si>
    <t>第三中学南校区（力明学院南）</t>
  </si>
  <si>
    <t>保利华府</t>
  </si>
  <si>
    <t>经一纬九保利华府</t>
  </si>
  <si>
    <t>山师南侧宿舍楼2</t>
  </si>
  <si>
    <t>山东财经大学(明水校区)新增站点1</t>
  </si>
  <si>
    <t>丰汇集团</t>
  </si>
  <si>
    <t>丰汇集团办公楼顶</t>
  </si>
  <si>
    <t>东埠村</t>
  </si>
  <si>
    <t>万德镇界首</t>
  </si>
  <si>
    <t>c-万德镇界首</t>
  </si>
  <si>
    <t>华山桑园</t>
  </si>
  <si>
    <t>金强激光（华山桑园）</t>
  </si>
  <si>
    <t>德胜家园</t>
  </si>
  <si>
    <t>柏石峪北山坡</t>
  </si>
  <si>
    <t>政法学院新增</t>
  </si>
  <si>
    <t>黄河职业水利东南</t>
  </si>
  <si>
    <t>黄河职业水利东南(济洛路北路东绿化带)</t>
  </si>
  <si>
    <t>吴家堡中赵村南</t>
  </si>
  <si>
    <t>付家上村西</t>
  </si>
  <si>
    <t>付家上村西绕城（大涧沟东）</t>
  </si>
  <si>
    <t>出口加工厂-邢村广告牌</t>
  </si>
  <si>
    <t>绣水如意东</t>
  </si>
  <si>
    <t>佳兴天城</t>
  </si>
  <si>
    <t>纬北路街道办事处</t>
  </si>
  <si>
    <t>电表厂</t>
  </si>
  <si>
    <t>魏家庄</t>
  </si>
  <si>
    <t>振兴街南段</t>
  </si>
  <si>
    <t>振兴街南</t>
  </si>
  <si>
    <t>银丰花园西南角</t>
  </si>
  <si>
    <t>山东建筑大学新增站点1</t>
  </si>
  <si>
    <t>山东建筑大学2</t>
  </si>
  <si>
    <t>国泰鑫城</t>
  </si>
  <si>
    <t>国泰鑫城9号楼</t>
  </si>
  <si>
    <t>青年居易办公楼</t>
  </si>
  <si>
    <t>青年居易</t>
  </si>
  <si>
    <t>西周东路9号</t>
  </si>
  <si>
    <t>山钢股份济南分公司货运队（汽运公司）2站</t>
  </si>
  <si>
    <t>肿瘤医院</t>
  </si>
  <si>
    <t>重汽医院</t>
  </si>
  <si>
    <t>郎茂山小区南区</t>
  </si>
  <si>
    <t>领秀城立交东北</t>
  </si>
  <si>
    <t>领秀城立交西南</t>
  </si>
  <si>
    <t>工艺美院锅炉房</t>
  </si>
  <si>
    <t>山东财经大学圣井校区食堂</t>
  </si>
  <si>
    <t xml:space="preserve">山东财经大学(圣井校区)新增站点2 </t>
  </si>
  <si>
    <t>山水泉城（南城）</t>
  </si>
  <si>
    <t>山东职业学院(铁职)新增站点1</t>
  </si>
  <si>
    <t>经三纬二天地仁和宾馆</t>
  </si>
  <si>
    <t>经三纬二附近</t>
  </si>
  <si>
    <t>南辛庄西路吉尔美食苑3部附近</t>
  </si>
  <si>
    <t>白马山小学</t>
  </si>
  <si>
    <t>匡山立交</t>
  </si>
  <si>
    <t>凤凰山名酒城</t>
  </si>
  <si>
    <t>高新留学生创业园</t>
  </si>
  <si>
    <t>留学人员</t>
  </si>
  <si>
    <t>标山商城</t>
  </si>
  <si>
    <t>标山仓储商品城</t>
  </si>
  <si>
    <t>孟王庄</t>
  </si>
  <si>
    <t>百合东路041号路灯杆</t>
  </si>
  <si>
    <t>百合东路路灯杆</t>
  </si>
  <si>
    <t>槐荫旧货市场南</t>
  </si>
  <si>
    <t>鑫源山庄</t>
  </si>
  <si>
    <t>省立医院西院东门</t>
  </si>
  <si>
    <t>张庄路</t>
  </si>
  <si>
    <t>陆军学院西南</t>
  </si>
  <si>
    <t>围子山路与文苑街交叉口</t>
  </si>
  <si>
    <t>中海国际东山坡北</t>
  </si>
  <si>
    <t>蝶泉山庄东</t>
  </si>
  <si>
    <t>世购广场门口</t>
  </si>
  <si>
    <t>世购广场门口（经十路大连叉车站）</t>
  </si>
  <si>
    <t>千佛山南路站</t>
  </si>
  <si>
    <t>港澳花园南</t>
  </si>
  <si>
    <t>烟台路与齐鲁大道西北角</t>
  </si>
  <si>
    <t>二环西路与张庄路交叉口北</t>
  </si>
  <si>
    <t>龙腾国际小区西2</t>
  </si>
  <si>
    <t>北二环顺河高架交叉口西南角</t>
  </si>
  <si>
    <t>北园立交</t>
  </si>
  <si>
    <t>顺安路加油站北</t>
  </si>
  <si>
    <t>金岭汽修</t>
  </si>
  <si>
    <t>淄博路青岛路口北</t>
  </si>
  <si>
    <t>淄博路青岛路口北260米</t>
  </si>
  <si>
    <t>黄台宾馆</t>
  </si>
  <si>
    <t>烟台路吉同饭店</t>
  </si>
  <si>
    <t>恒昌大厦</t>
  </si>
  <si>
    <t>锦绣泉城7号楼</t>
  </si>
  <si>
    <t>锦绣泉城1号站</t>
  </si>
  <si>
    <t>中华世纪城东2</t>
  </si>
  <si>
    <t>福翔老年公寓</t>
  </si>
  <si>
    <t>富翔老年公寓-联四路中段</t>
  </si>
  <si>
    <t>良崮大厦</t>
  </si>
  <si>
    <t>商河许商蔬菜示范园S248</t>
  </si>
  <si>
    <t>前王村南</t>
  </si>
  <si>
    <t>界首村南</t>
  </si>
  <si>
    <t>界首南高铁站</t>
  </si>
  <si>
    <t>红石岭村北</t>
  </si>
  <si>
    <t>京沪高铁张夏红石岭</t>
  </si>
  <si>
    <t>万德长城办事处东</t>
  </si>
  <si>
    <t>万德长城办事处东高铁站</t>
  </si>
  <si>
    <t>泉城广场中国工商银行顶</t>
  </si>
  <si>
    <t>千佛山北</t>
  </si>
  <si>
    <t>千佛山东</t>
  </si>
  <si>
    <t>郭店小区</t>
  </si>
  <si>
    <t>郭店小区北小高层</t>
  </si>
  <si>
    <t>匡山立交西南</t>
  </si>
  <si>
    <t>王官庄小区南山坡</t>
  </si>
  <si>
    <t>舜耕路南口</t>
  </si>
  <si>
    <t>洪山公园北区</t>
  </si>
  <si>
    <t>武警宿舍西山坡站</t>
  </si>
  <si>
    <t>龙鼎大道南烟草宿舍楼北山坡临建房</t>
  </si>
  <si>
    <t>龙洞立交桥西南角山坡站</t>
  </si>
  <si>
    <t>高新会展东南</t>
  </si>
  <si>
    <t>怡科东山坡</t>
  </si>
  <si>
    <t>小汉峪往南小区东南角山坡站</t>
  </si>
  <si>
    <t>w-郭店职业学院</t>
  </si>
  <si>
    <t>明湖白鹭郡2区8号楼</t>
  </si>
  <si>
    <t>零点物流西南角</t>
  </si>
  <si>
    <t>孟王村</t>
  </si>
  <si>
    <t>黄河储备中心立塔（李庄共享铁塔）</t>
  </si>
  <si>
    <t>经七纬二路口</t>
  </si>
  <si>
    <t>丰齐布诺小镇南</t>
  </si>
  <si>
    <t>鲁宏集团南</t>
  </si>
  <si>
    <t>大涧沟西村</t>
  </si>
  <si>
    <t>大涧沟东村村委附近</t>
  </si>
  <si>
    <t>长清平安沃德</t>
  </si>
  <si>
    <t>济南铁塔公司</t>
  </si>
  <si>
    <t>齐州路与烟台路152号灯杆微站</t>
  </si>
  <si>
    <t>齐州路029号路灯杆微站</t>
  </si>
  <si>
    <t>齐州路020灯杆微站</t>
  </si>
  <si>
    <t>槐荫区机床二厂路口西北微站</t>
  </si>
  <si>
    <t>槐荫区舜昌渔家酒店微站</t>
  </si>
  <si>
    <t>李家埠村东</t>
  </si>
  <si>
    <t>万益国际北</t>
  </si>
  <si>
    <t>明湖白鹭郡2区2号楼</t>
  </si>
  <si>
    <t>明湖白鹭郡</t>
  </si>
  <si>
    <t>港沟河东</t>
  </si>
  <si>
    <t>鲁邦奥林逸城东区3号楼</t>
  </si>
  <si>
    <t>现代学院新增站点1</t>
  </si>
  <si>
    <t>孙村北码头2</t>
  </si>
  <si>
    <t>华龙大厦</t>
  </si>
  <si>
    <t>姬家庄</t>
  </si>
  <si>
    <t>四门塔2</t>
  </si>
  <si>
    <t>月亮湾景区西南</t>
  </si>
  <si>
    <t>月亮湾景区</t>
  </si>
  <si>
    <t>鲁商凤凰城4号楼</t>
  </si>
  <si>
    <t>转山西路师大新村</t>
  </si>
  <si>
    <t>济兖路444号</t>
  </si>
  <si>
    <t>凤鸣路山东建筑大学东侧</t>
  </si>
  <si>
    <t>吴家堡镇非遗博览园</t>
  </si>
  <si>
    <t>淮海御墅</t>
  </si>
  <si>
    <t>华山镇齐家村</t>
  </si>
  <si>
    <t>华山镇齐家村​西侧</t>
  </si>
  <si>
    <t>重汽医院北</t>
  </si>
  <si>
    <t>全民健身中东北</t>
  </si>
  <si>
    <t>石桥集团南</t>
  </si>
  <si>
    <t>石桥村</t>
  </si>
  <si>
    <t>绿景尚口西</t>
  </si>
  <si>
    <t>正大城市花园西</t>
  </si>
  <si>
    <t>幸福柳小区西</t>
  </si>
  <si>
    <t>张马屯西南</t>
  </si>
  <si>
    <t>金强激光南</t>
  </si>
  <si>
    <t>杏林苑北</t>
  </si>
  <si>
    <t>环保科技园南</t>
  </si>
  <si>
    <t>历下中井北</t>
  </si>
  <si>
    <t>沙河二村西</t>
  </si>
  <si>
    <t>张马屯晨东副食店南</t>
  </si>
  <si>
    <t>张马屯北2</t>
  </si>
  <si>
    <t>舜德石材西</t>
  </si>
  <si>
    <t>邓家庄</t>
  </si>
  <si>
    <t>舜德石材南</t>
  </si>
  <si>
    <t>义和壮村</t>
  </si>
  <si>
    <t>海亮院里</t>
  </si>
  <si>
    <t>钢城新苑北</t>
  </si>
  <si>
    <t>钢城新苑西</t>
  </si>
  <si>
    <t>遥墙2</t>
  </si>
  <si>
    <t>相公庄</t>
  </si>
  <si>
    <t>唐官小区北</t>
  </si>
  <si>
    <t>保利花园北</t>
  </si>
  <si>
    <t>冶金技师学院2</t>
  </si>
  <si>
    <t>东彩石村</t>
  </si>
  <si>
    <t>采石训练基地北</t>
  </si>
  <si>
    <t>许家庄</t>
  </si>
  <si>
    <t>女子监狱北</t>
  </si>
  <si>
    <t>花园小区北</t>
  </si>
  <si>
    <t>历山宾馆北（微）</t>
  </si>
  <si>
    <t>农业厅南（微）</t>
  </si>
  <si>
    <t>海辰大厦东</t>
  </si>
  <si>
    <t>工艺美院北</t>
  </si>
  <si>
    <t>茂岭印象南</t>
  </si>
  <si>
    <t>幸福柳东南</t>
  </si>
  <si>
    <t>舜德石材北</t>
  </si>
  <si>
    <t>宿家张马</t>
  </si>
  <si>
    <t>张马屯东北</t>
  </si>
  <si>
    <t>三分厂北</t>
  </si>
  <si>
    <t>四季花卉西</t>
  </si>
  <si>
    <t>王舍人村委东北</t>
  </si>
  <si>
    <t>蒋山小区北</t>
  </si>
  <si>
    <t>刑村立交西</t>
  </si>
  <si>
    <t>保利花园东广告牌</t>
  </si>
  <si>
    <t>保利花园东</t>
  </si>
  <si>
    <t>相公庄北</t>
  </si>
  <si>
    <t>陆家庄东</t>
  </si>
  <si>
    <t>粮油包装总公司</t>
  </si>
  <si>
    <t>精益达模具</t>
  </si>
  <si>
    <t>济南肾病医院</t>
  </si>
  <si>
    <t>净化水二厂西</t>
  </si>
  <si>
    <t>泉城花园5号楼</t>
  </si>
  <si>
    <t>泉城花园33号楼西侧</t>
  </si>
  <si>
    <t>红园家园东</t>
  </si>
  <si>
    <t>红园家园东北</t>
  </si>
  <si>
    <t>济大资源与环境学院</t>
  </si>
  <si>
    <t>济南大学松竹园济大图书馆</t>
  </si>
  <si>
    <t>煤管局西</t>
  </si>
  <si>
    <t>奥胜佳华</t>
  </si>
  <si>
    <t>洋涓社区活动中心</t>
  </si>
  <si>
    <t>洋涓社区活动中心洋涓汽配</t>
  </si>
  <si>
    <t>卢家庄119号</t>
  </si>
  <si>
    <t>泉景天沅-仁园3号楼</t>
  </si>
  <si>
    <t>泉景天沅西</t>
  </si>
  <si>
    <t>阳光舜城东山坡</t>
  </si>
  <si>
    <t>步阳汽修水映丽山</t>
  </si>
  <si>
    <t>财政学院主办公楼</t>
  </si>
  <si>
    <t>会展超市</t>
  </si>
  <si>
    <t>国贸花园</t>
  </si>
  <si>
    <t>国贸花园高层</t>
  </si>
  <si>
    <t>零点高速管理处办公楼</t>
  </si>
  <si>
    <t>零点高速管理处办公楼新广通汽修</t>
  </si>
  <si>
    <t>盖世物流西</t>
  </si>
  <si>
    <t>华润别墅区北</t>
  </si>
  <si>
    <t>商中路与富民路交叉口西南</t>
  </si>
  <si>
    <t>豪门又一城52号楼</t>
  </si>
  <si>
    <t>济阳大鲁阁北</t>
  </si>
  <si>
    <t>济北马店北</t>
  </si>
  <si>
    <t>济阳德润化纤</t>
  </si>
  <si>
    <t>济阳老汽车站十字路口</t>
  </si>
  <si>
    <t>济阳联通南关老家属院</t>
  </si>
  <si>
    <t>平安店东北</t>
  </si>
  <si>
    <t>长清平安店2</t>
  </si>
  <si>
    <t>平安名庄西</t>
  </si>
  <si>
    <t>明水吕家湛汪</t>
  </si>
  <si>
    <t>章丘邮电汽修砚池西</t>
  </si>
  <si>
    <t>明水吕家廉颇基站（砚池）</t>
  </si>
  <si>
    <t>滕朋北基站</t>
  </si>
  <si>
    <t>双山马安北</t>
  </si>
  <si>
    <t>龙园城马安西</t>
  </si>
  <si>
    <t>旭升北基站</t>
  </si>
  <si>
    <t>华民铸锻厂</t>
  </si>
  <si>
    <t>齐鲁水郡西</t>
  </si>
  <si>
    <t>平阴义乌南</t>
  </si>
  <si>
    <t>平阴舟桥团</t>
  </si>
  <si>
    <t>章丘明水西营</t>
  </si>
  <si>
    <t>商河王家寨</t>
  </si>
  <si>
    <t>章丘汇百川南</t>
  </si>
  <si>
    <t>郭店程庄</t>
  </si>
  <si>
    <t>孙村中电</t>
  </si>
  <si>
    <t>世纪大道加油</t>
  </si>
  <si>
    <t>空军招待所南</t>
  </si>
  <si>
    <t>冷水沟村西侧</t>
  </si>
  <si>
    <t>慈爱老年公寓北侧</t>
  </si>
  <si>
    <t>裴家营小学南侧</t>
  </si>
  <si>
    <t>农机小区西侧</t>
  </si>
  <si>
    <t>新孟家北锦屏家园</t>
  </si>
  <si>
    <t>源鑫园乐儿外贸服装</t>
  </si>
  <si>
    <t>盛福花园花园东路北</t>
  </si>
  <si>
    <t>奥龙观邸幼儿园南侧</t>
  </si>
  <si>
    <t>王舍人科技青年公寓</t>
  </si>
  <si>
    <t>龙景园半山南山坡</t>
  </si>
  <si>
    <t>龙景苑伴山苑南侧山坡</t>
  </si>
  <si>
    <t>济南黄台煤气炉有限公司</t>
  </si>
  <si>
    <t>凤凰路与天辰路交口</t>
  </si>
  <si>
    <t>凤凰路与天辰路交叉口</t>
  </si>
  <si>
    <t>山大软件学院教学楼</t>
  </si>
  <si>
    <t>盛世花城军强商务宾馆</t>
  </si>
  <si>
    <t>文华园3号楼</t>
  </si>
  <si>
    <t>历山路文华园</t>
  </si>
  <si>
    <t>现代逸城东区三信超市</t>
  </si>
  <si>
    <t>机房四厂路启智幼儿园</t>
  </si>
  <si>
    <t>浆水泉高速花园小区东侧</t>
  </si>
  <si>
    <t>国华印象北侧高层</t>
  </si>
  <si>
    <t>盛景家园北侧</t>
  </si>
  <si>
    <t>白马山西路凤华超市东</t>
  </si>
  <si>
    <t>腊山工业园管委会</t>
  </si>
  <si>
    <t>贤文南区</t>
  </si>
  <si>
    <t>新河湾</t>
  </si>
  <si>
    <t>济阳县教育局北</t>
  </si>
  <si>
    <t>济阳县教育局南</t>
  </si>
  <si>
    <t>绣阳二区东南</t>
  </si>
  <si>
    <t>山东电大章丘学院东北</t>
  </si>
  <si>
    <t>柳沟东南</t>
  </si>
  <si>
    <t>明水王中</t>
  </si>
  <si>
    <t>文化市场</t>
  </si>
  <si>
    <t>福泰新都城北</t>
  </si>
  <si>
    <t>平阴实验小学东高层</t>
  </si>
  <si>
    <t>平阴环秀山庄北</t>
  </si>
  <si>
    <t>环秀山庄南山坡</t>
  </si>
  <si>
    <t>平阴环秀山庄南山坡</t>
  </si>
  <si>
    <t>孙村春晖路与科远路交叉口</t>
  </si>
  <si>
    <t>狼猫山水库大坝西侧</t>
  </si>
  <si>
    <t>米科思机械</t>
  </si>
  <si>
    <t>燕山立交交警支队南山坡</t>
  </si>
  <si>
    <t>西红庙</t>
  </si>
  <si>
    <t>历下软件园</t>
  </si>
  <si>
    <t>双山大街与双山北路交叉口</t>
  </si>
  <si>
    <t>德兴街电力</t>
  </si>
  <si>
    <t>阳光新路7天连锁酒店</t>
  </si>
  <si>
    <t>双冠实业</t>
  </si>
  <si>
    <t>广电西北</t>
  </si>
  <si>
    <t>平阴广电西北</t>
  </si>
  <si>
    <t>广电西南</t>
  </si>
  <si>
    <t>平阴广电西南</t>
  </si>
  <si>
    <t>新力集团</t>
  </si>
  <si>
    <t>老屯小学南</t>
  </si>
  <si>
    <t>省化育中心北</t>
  </si>
  <si>
    <t>省体育中心南</t>
  </si>
  <si>
    <t>省化育中心东</t>
  </si>
  <si>
    <t>济微小学南</t>
  </si>
  <si>
    <t>歌舞剧院</t>
  </si>
  <si>
    <t>回民中学北清真楼</t>
  </si>
  <si>
    <t>济南铁路中学东</t>
  </si>
  <si>
    <t>玉清湖水库东南角（铁塔在建）</t>
  </si>
  <si>
    <t>博览园北</t>
  </si>
  <si>
    <t>大桥大王</t>
  </si>
  <si>
    <t>东新庄别墅区南</t>
  </si>
  <si>
    <t>平阴绿洲职业学院（换龙珠佳园）</t>
  </si>
  <si>
    <t>化纤小区北侧</t>
  </si>
  <si>
    <t>化纤小区燕舞园</t>
  </si>
  <si>
    <t>济南癫痫病医院</t>
  </si>
  <si>
    <t>宇宏装饰</t>
  </si>
  <si>
    <t>济西二手车市场</t>
  </si>
  <si>
    <t>开心农场</t>
  </si>
  <si>
    <t>济明诊所</t>
  </si>
  <si>
    <t>槐荫小李庄</t>
  </si>
  <si>
    <t>豆头庄</t>
  </si>
  <si>
    <t>党家袁庄</t>
  </si>
  <si>
    <t>党家双庙</t>
  </si>
  <si>
    <t>仁里庄南</t>
  </si>
  <si>
    <t>济北永康苑西</t>
  </si>
  <si>
    <t>豪门庄园</t>
  </si>
  <si>
    <t>兴隆街看守所南</t>
  </si>
  <si>
    <t>温泉国际小镇南</t>
  </si>
  <si>
    <t>山东水泥厂西侧</t>
  </si>
  <si>
    <t>丁家庄工业园</t>
  </si>
  <si>
    <t>丁庄工业园</t>
  </si>
  <si>
    <t>天桥丁家庄南</t>
  </si>
  <si>
    <t>大桥冯塘</t>
  </si>
  <si>
    <t>冯堂</t>
  </si>
  <si>
    <t>朱家桥</t>
  </si>
  <si>
    <t>华山姑店</t>
  </si>
  <si>
    <t>华山付家</t>
  </si>
  <si>
    <t>明刁路与吕家路口广告牌</t>
  </si>
  <si>
    <t>明水吕家西</t>
  </si>
  <si>
    <t>章丘市中东侧</t>
  </si>
  <si>
    <t>琅沟电厂德龙公司</t>
  </si>
  <si>
    <t>路家庄东</t>
  </si>
  <si>
    <t>消防支队东山坡</t>
  </si>
  <si>
    <t>警察博物馆</t>
  </si>
  <si>
    <t>鑫宇建材西侧</t>
  </si>
  <si>
    <t>颐琴湾明珠花园</t>
  </si>
  <si>
    <t>志城学院西侧</t>
  </si>
  <si>
    <t>奉圣源南部</t>
  </si>
  <si>
    <t>保利花园西侧小区</t>
  </si>
  <si>
    <t>彩埃浮</t>
  </si>
  <si>
    <t>海尔绿城北路灯杆</t>
  </si>
  <si>
    <t>济阳统一食品西</t>
  </si>
  <si>
    <t>双山骇庄北</t>
  </si>
  <si>
    <t>丰汇西</t>
  </si>
  <si>
    <t>丰汇西侧</t>
  </si>
  <si>
    <t>济阳张辛</t>
  </si>
  <si>
    <t>章丘马安庄</t>
  </si>
  <si>
    <t>济阳金家北</t>
  </si>
  <si>
    <t>章丘官庄东</t>
  </si>
  <si>
    <t>济阳县城西2</t>
  </si>
  <si>
    <t>澄波湖一号</t>
  </si>
  <si>
    <t>商河豪门庄园北</t>
  </si>
  <si>
    <t>朗硕科技南高层</t>
  </si>
  <si>
    <t>龙海路与富阳路交叉口</t>
  </si>
  <si>
    <t>双山派出所秀水如意</t>
  </si>
  <si>
    <t>孙村安置房南</t>
  </si>
  <si>
    <t>孙村安置房东</t>
  </si>
  <si>
    <t>商河商业街西</t>
  </si>
  <si>
    <t>百脉泉公园东北</t>
  </si>
  <si>
    <t>章丘华饰纸业</t>
  </si>
  <si>
    <t>百脉泉公园</t>
  </si>
  <si>
    <t>眼明泉公园北</t>
  </si>
  <si>
    <t>济阳自来水公司</t>
  </si>
  <si>
    <t>章丘汽车检测西</t>
  </si>
  <si>
    <t>章丘消防大队东南</t>
  </si>
  <si>
    <t>平安供电所</t>
  </si>
  <si>
    <t>章丘黄河河务局新建</t>
  </si>
  <si>
    <t>新华印刷厂新建</t>
  </si>
  <si>
    <t>理想嘉园东</t>
  </si>
  <si>
    <t>奥林逸城北</t>
  </si>
  <si>
    <t>力高国际东</t>
  </si>
  <si>
    <t>新增010-软件园西南</t>
  </si>
  <si>
    <t>燕山新居西北角</t>
  </si>
  <si>
    <t>山东职业学院西校区西南</t>
  </si>
  <si>
    <t>崇华路与新泺大街交叉口</t>
  </si>
  <si>
    <t>青年东路与文化东路交叉口</t>
  </si>
  <si>
    <t>仁智街与历山路西南角</t>
  </si>
  <si>
    <t>长盛小区南区</t>
  </si>
  <si>
    <t>金科城东</t>
  </si>
  <si>
    <t>槐荫17</t>
  </si>
  <si>
    <t>燕子山南区(燕子山西山坡站)</t>
  </si>
  <si>
    <t>玫丰宾馆</t>
  </si>
  <si>
    <t>幸福时光及对面宾馆2</t>
  </si>
  <si>
    <t>万象新天四区15号楼</t>
  </si>
  <si>
    <t>万象新天地</t>
  </si>
  <si>
    <t>银河大厦</t>
  </si>
  <si>
    <t>黄台家纺城南</t>
  </si>
  <si>
    <t>黄台家纺城南侧</t>
  </si>
  <si>
    <t>泉星小区南</t>
  </si>
  <si>
    <t>金阁花园南</t>
  </si>
  <si>
    <t>金阁幼儿园</t>
  </si>
  <si>
    <t>保利大名湖2</t>
  </si>
  <si>
    <t>清河社区西北</t>
  </si>
  <si>
    <t>联四村</t>
  </si>
  <si>
    <t>裴庄村</t>
  </si>
  <si>
    <t>裴家庄园2</t>
  </si>
  <si>
    <t>八里桥</t>
  </si>
  <si>
    <t>王炉南</t>
  </si>
  <si>
    <t>邹庄新区</t>
  </si>
  <si>
    <t>担山现代花园</t>
  </si>
  <si>
    <t>济南西车辆段</t>
  </si>
  <si>
    <t>圣井立交</t>
  </si>
  <si>
    <t>经十东路与埠村立交桥东北角</t>
  </si>
  <si>
    <t>章丘财大馨苑</t>
  </si>
  <si>
    <t>山水泉城南城16号楼</t>
  </si>
  <si>
    <t>田庄村北</t>
  </si>
  <si>
    <t>天外桃源对面路灯杆</t>
  </si>
  <si>
    <t>梁庄新区二区1号楼</t>
  </si>
  <si>
    <t>梁庄新区</t>
  </si>
  <si>
    <t>南康小学</t>
  </si>
  <si>
    <t>党家火车站</t>
  </si>
  <si>
    <t>地税院东山坡</t>
  </si>
  <si>
    <t>地税苑东山坡</t>
  </si>
  <si>
    <t>全运村南头别墅区开发在建</t>
  </si>
  <si>
    <t>海尔锦兰园西北</t>
  </si>
  <si>
    <t>尹家堂</t>
  </si>
  <si>
    <t>殷家堂</t>
  </si>
  <si>
    <t>泉润商务酒店</t>
  </si>
  <si>
    <t>王管庄</t>
  </si>
  <si>
    <t>毛家庄</t>
  </si>
  <si>
    <t>舜华园3号楼</t>
  </si>
  <si>
    <t>吉尔屯高速西</t>
  </si>
  <si>
    <t>吉尔屯2</t>
  </si>
  <si>
    <t>北辛庄工业园</t>
  </si>
  <si>
    <t>西元大厦南</t>
  </si>
  <si>
    <t>西客站南</t>
  </si>
  <si>
    <t>高新区孙村福瑞达</t>
  </si>
  <si>
    <t>腊山河中路北口</t>
  </si>
  <si>
    <t>西格玛数控设备有限公司</t>
  </si>
  <si>
    <t>银座佳驿西客站店</t>
  </si>
  <si>
    <t>白马山庄西</t>
  </si>
  <si>
    <t>铁道北街2号楼</t>
  </si>
  <si>
    <t>纬北小区2</t>
  </si>
  <si>
    <t>西柳西南</t>
  </si>
  <si>
    <t>黄岗路与清河北路交口</t>
  </si>
  <si>
    <t>天桥刚瑞烟酒店</t>
  </si>
  <si>
    <t>匡山大世界北</t>
  </si>
  <si>
    <t>环山盛景</t>
  </si>
  <si>
    <t>白马山庄南</t>
  </si>
  <si>
    <t>奥体中路与中林路交口</t>
  </si>
  <si>
    <t>化纤厂路33号楼</t>
  </si>
  <si>
    <t>宝华新区</t>
  </si>
  <si>
    <t>三箭瑞福苑一区1号楼</t>
  </si>
  <si>
    <t>瑞福苑</t>
  </si>
  <si>
    <t>前魏庄</t>
  </si>
  <si>
    <t>前魏华庄</t>
  </si>
  <si>
    <t>翡翠郡北区27号楼</t>
  </si>
  <si>
    <t>重汽翡翠郡北区</t>
  </si>
  <si>
    <t>理想家园西（鑫苑国际城市花园）</t>
  </si>
  <si>
    <t>翡翠清河北小清河北</t>
  </si>
  <si>
    <t>银座花园北税务局</t>
  </si>
  <si>
    <t>德州路与潍坊路交口</t>
  </si>
  <si>
    <t>济南西城实验中学南潍坊路</t>
  </si>
  <si>
    <t>清源路与腊山河西路交口</t>
  </si>
  <si>
    <t>腊山河西路北</t>
  </si>
  <si>
    <t>456医院体检楼</t>
  </si>
  <si>
    <t>456医院</t>
  </si>
  <si>
    <t>刘庄村委会</t>
  </si>
  <si>
    <t>槐荫区名士小区北刘庄小学</t>
  </si>
  <si>
    <t>欣都小区8号楼</t>
  </si>
  <si>
    <t>欣都小区东南</t>
  </si>
  <si>
    <t>全福五大件</t>
  </si>
  <si>
    <t>全服五大件对面</t>
  </si>
  <si>
    <t>泉胜物流东</t>
  </si>
  <si>
    <t>鼓风机厂</t>
  </si>
  <si>
    <t>济阳春园家居</t>
  </si>
  <si>
    <t>香江花园东</t>
  </si>
  <si>
    <t>齐州路154号路灯杆</t>
  </si>
  <si>
    <t>齐州路156号路灯杆</t>
  </si>
  <si>
    <t>龙洞隧道东小区东山坡北</t>
  </si>
  <si>
    <t>百合东路042号路灯杆</t>
  </si>
  <si>
    <t>兴盛小区东南路灯杆</t>
  </si>
  <si>
    <t>兴盛小区东南路灯杆（槐荫区舜昌渔家酒店微站）</t>
  </si>
  <si>
    <t>兴盛小区东路灯杆</t>
  </si>
  <si>
    <t>兴盛小区东路灯杆（槐荫区舜昌渔家酒店微站）</t>
  </si>
  <si>
    <t>齐州路031号路灯杆</t>
  </si>
  <si>
    <t>齐州路31号路灯杆</t>
  </si>
  <si>
    <t>齐州路018号路灯杆</t>
  </si>
  <si>
    <t>齐州路18号路灯杆</t>
  </si>
  <si>
    <t>齐州路022号路灯杆</t>
  </si>
  <si>
    <t>齐州路22号路灯杆</t>
  </si>
  <si>
    <t>淄博路兴福寺路交口东南路灯杆</t>
  </si>
  <si>
    <t>淄博路与兴福寺路东南路灯杆（淄博路与兴福寺路交叉口）</t>
  </si>
  <si>
    <t>淄博路兴福寺路交口西北路灯杆</t>
  </si>
  <si>
    <t>淄博路与兴福寺路西北路灯杆（淄博路与兴福寺路交叉口）</t>
  </si>
  <si>
    <t>盖佳花园南二区9号楼</t>
  </si>
  <si>
    <t>南湖花苑2号楼</t>
  </si>
  <si>
    <t>茂岭花园南</t>
  </si>
  <si>
    <t>济阳经三路与纬三路交叉口</t>
  </si>
  <si>
    <t>新火葬场</t>
  </si>
  <si>
    <t>莲花山殡仪馆</t>
  </si>
  <si>
    <t>济阳科信达广场东</t>
  </si>
  <si>
    <t>济阳屯家</t>
  </si>
  <si>
    <t>阳光新路北口（怡心苑）</t>
  </si>
  <si>
    <t>怡心苑</t>
  </si>
  <si>
    <t>明水王东2</t>
  </si>
  <si>
    <t>普集和乐家村之间</t>
  </si>
  <si>
    <t>王家村南和普集之间</t>
  </si>
  <si>
    <t>东省村北和毕扬村之间</t>
  </si>
  <si>
    <t>腊山河东路与烟台路交口</t>
  </si>
  <si>
    <t>陆军学院农场(腊山河东路烟台路西北)</t>
  </si>
  <si>
    <t>党家小庄村</t>
  </si>
  <si>
    <t>党家西村北</t>
  </si>
  <si>
    <t>党家西村</t>
  </si>
  <si>
    <t>千佛山兴国禅寺</t>
  </si>
  <si>
    <t>兴国禅寺</t>
  </si>
  <si>
    <t>圣菲别墅西</t>
  </si>
  <si>
    <t>L-崮山镇西康桥圣菲别墅</t>
  </si>
  <si>
    <t>人保公司</t>
  </si>
  <si>
    <t>济南高速公路管理局宿舍</t>
  </si>
  <si>
    <t>山大新校西</t>
  </si>
  <si>
    <t>世茂东南</t>
  </si>
  <si>
    <t>恒大绿洲南</t>
  </si>
  <si>
    <t>南桥</t>
  </si>
  <si>
    <t>G21263-南桥</t>
  </si>
  <si>
    <t>大众广场东北角</t>
  </si>
  <si>
    <t>青龙山庄王官庄全民健身中心</t>
  </si>
  <si>
    <t>药山王炉工业园</t>
  </si>
  <si>
    <t>Y-黄河路桥（移动）</t>
  </si>
  <si>
    <t>昌盛驾校</t>
  </si>
  <si>
    <t>长清轻工机械厂北</t>
  </si>
  <si>
    <t>山水集团南</t>
  </si>
  <si>
    <t>长清山水集团南</t>
  </si>
  <si>
    <t>青干院西南地震局</t>
  </si>
  <si>
    <t>立德家具北</t>
  </si>
  <si>
    <t>水岸名邸17号楼</t>
  </si>
  <si>
    <t>南徐物流北帝豪家具</t>
  </si>
  <si>
    <t>雅居园小区北</t>
  </si>
  <si>
    <t>长清御龙湾</t>
  </si>
  <si>
    <t>玫香园西南角</t>
  </si>
  <si>
    <t>平阴县玫香园</t>
  </si>
  <si>
    <t>世纪佳园12号楼</t>
  </si>
  <si>
    <t>世纪佳园</t>
  </si>
  <si>
    <t>老城关镇</t>
  </si>
  <si>
    <t>国安社区</t>
  </si>
  <si>
    <t>中桥口安置房东南</t>
  </si>
  <si>
    <t>平阴桥口</t>
  </si>
  <si>
    <t>中医药大学西南角</t>
  </si>
  <si>
    <t>长清中医药大学西南角</t>
  </si>
  <si>
    <t>山东特殊教育职业学院</t>
  </si>
  <si>
    <t>济大西校北</t>
  </si>
  <si>
    <t>花山峪</t>
  </si>
  <si>
    <t>长清幼师东南角</t>
  </si>
  <si>
    <t>山师竹苑18号宿舍楼</t>
  </si>
  <si>
    <t>山师南侧宿舍楼</t>
  </si>
  <si>
    <t>重华苑南山坡</t>
  </si>
  <si>
    <t>重华苑</t>
  </si>
  <si>
    <t>民主与法制山东事业发展中心</t>
  </si>
  <si>
    <t>洪山名郡北靠经十路</t>
  </si>
  <si>
    <t>经十东路圣井财经大学门口西</t>
  </si>
  <si>
    <t>玛博伦环保东南</t>
  </si>
  <si>
    <t>双语学校</t>
  </si>
  <si>
    <t>诺贝尔城新增</t>
  </si>
  <si>
    <t>经十东路埠村煤矿2号井门口东</t>
  </si>
  <si>
    <t>伊荣面粉厂</t>
  </si>
  <si>
    <t>党家小点食府北</t>
  </si>
  <si>
    <t>昌源小区</t>
  </si>
  <si>
    <t>党家岳而庄</t>
  </si>
  <si>
    <t>山顶道1号</t>
  </si>
  <si>
    <t>云曲二期8号楼</t>
  </si>
  <si>
    <t>山景御园西山坡</t>
  </si>
  <si>
    <t>张夏吴庄</t>
  </si>
  <si>
    <t>金冠新城</t>
  </si>
  <si>
    <t>平阴电力</t>
  </si>
  <si>
    <t>好声音KTV</t>
  </si>
  <si>
    <t>连城水岸东北</t>
  </si>
  <si>
    <t>长清新李</t>
  </si>
  <si>
    <t>联合大学西北角</t>
  </si>
  <si>
    <t>长清联合大学西北角</t>
  </si>
  <si>
    <t>平安大范广告牌</t>
  </si>
  <si>
    <t>长清平安大范</t>
  </si>
  <si>
    <t>崮山钟庄</t>
  </si>
  <si>
    <t>长清崮山钟庄</t>
  </si>
  <si>
    <t>鲁联集团</t>
  </si>
  <si>
    <t>龙湖名景台9号楼</t>
  </si>
  <si>
    <t>鑫苑世家公馆西侧小区</t>
  </si>
  <si>
    <t>东营路与兴福寺路交口</t>
  </si>
  <si>
    <t>东营路恒大世纪广场</t>
  </si>
  <si>
    <t>中海国际御峰官邸西山坡</t>
  </si>
  <si>
    <t>中海国际南山坡</t>
  </si>
  <si>
    <t>孝直商庄</t>
  </si>
  <si>
    <t>大涧沟立交桥广告牌</t>
  </si>
  <si>
    <t>大涧沟东北</t>
  </si>
  <si>
    <t>张夏三中西北</t>
  </si>
  <si>
    <t>长清张夏镇政府</t>
  </si>
  <si>
    <t>井子坡北</t>
  </si>
  <si>
    <t>中海铂宫央墅西山坡</t>
  </si>
  <si>
    <t>中海国际1</t>
  </si>
  <si>
    <t>乐天小区西山坡</t>
  </si>
  <si>
    <t>安置一区沿街楼</t>
  </si>
  <si>
    <t>大桥东车</t>
  </si>
  <si>
    <t>天桥大桥东车</t>
  </si>
  <si>
    <t>王家镇</t>
  </si>
  <si>
    <t>桥口南高速</t>
  </si>
  <si>
    <t>北汝北广告牌</t>
  </si>
  <si>
    <t>长清北汝北</t>
  </si>
  <si>
    <t>铭座饭店</t>
  </si>
  <si>
    <t>百旺市场东侧</t>
  </si>
  <si>
    <t>盛景家园</t>
  </si>
  <si>
    <t>汇泉路与明水大街交叉口</t>
  </si>
  <si>
    <t>井家沟881号</t>
  </si>
  <si>
    <t>西桥口西北</t>
  </si>
  <si>
    <t>西桥口村西北</t>
  </si>
  <si>
    <t>西苏庄北山坡</t>
  </si>
  <si>
    <t>长青西苏庄学校</t>
  </si>
  <si>
    <t>南汝小区南</t>
  </si>
  <si>
    <t>长清中医药大学西侧小区</t>
  </si>
  <si>
    <t>钢城新苑东</t>
  </si>
  <si>
    <t>世纪大道路边</t>
  </si>
  <si>
    <t>东方沁园</t>
  </si>
  <si>
    <t>东城逸家2-2-2号楼</t>
  </si>
  <si>
    <t>东城逸家城中心</t>
  </si>
  <si>
    <t>唐冶唐城小区东南角</t>
  </si>
  <si>
    <t>港沟特警支队南旁</t>
  </si>
  <si>
    <t>赵家庄中共支部</t>
  </si>
  <si>
    <t>金强激光</t>
  </si>
  <si>
    <t>新孟家锦屏家园红岩超市旁</t>
  </si>
  <si>
    <t>公交公司三层楼-科苑北区</t>
  </si>
  <si>
    <t>章丘人保</t>
  </si>
  <si>
    <t>宋园新区东侧</t>
  </si>
  <si>
    <t>济西机务段</t>
  </si>
  <si>
    <t>水鸣庄中学</t>
  </si>
  <si>
    <t>万盛新区2号楼</t>
  </si>
  <si>
    <t>万盛家园</t>
  </si>
  <si>
    <t>交通学院机动车监测中心</t>
  </si>
  <si>
    <t>锅炉厂东临办公楼</t>
  </si>
  <si>
    <t>东沙王庄南</t>
  </si>
  <si>
    <t>贝克汉邦南</t>
  </si>
  <si>
    <t>东宇花园西区</t>
  </si>
  <si>
    <t>槐荫区美里工业园二街微站</t>
  </si>
  <si>
    <t>长清劳动技术学校西门</t>
  </si>
  <si>
    <t>长清劳动技术学校西门口北侧</t>
  </si>
  <si>
    <t>团山靶场</t>
  </si>
  <si>
    <t>大桥赵家</t>
  </si>
  <si>
    <t>裕兴化工东</t>
  </si>
  <si>
    <t>天桥桑梓店化工园南</t>
  </si>
  <si>
    <t>鹊山南</t>
  </si>
  <si>
    <t>鹊山南王家镇</t>
  </si>
  <si>
    <t>盖佳花园南二区10号楼</t>
  </si>
  <si>
    <t>汇源华庭</t>
  </si>
  <si>
    <t>孙官庄南</t>
  </si>
  <si>
    <t>平阴胡山口</t>
  </si>
  <si>
    <t>恒大绿洲西北角</t>
  </si>
  <si>
    <t>长清恒大绿洲西北角</t>
  </si>
  <si>
    <t>琪鑫苑</t>
  </si>
  <si>
    <t>贵都花园8号楼</t>
  </si>
  <si>
    <t>贵都花园东侧</t>
  </si>
  <si>
    <t>济南火车站</t>
  </si>
  <si>
    <t>火车站西</t>
  </si>
  <si>
    <t>博览园东</t>
  </si>
  <si>
    <t>盛国机械</t>
  </si>
  <si>
    <t>腊山工业园西山坡</t>
  </si>
  <si>
    <t>邵而庄西村</t>
  </si>
  <si>
    <t>邵而村内</t>
  </si>
  <si>
    <t>鑫苑名家三期45号楼</t>
  </si>
  <si>
    <t>鑫苑名家三期七一芙蓉</t>
  </si>
  <si>
    <t>五峰路忆江南</t>
  </si>
  <si>
    <t>长清龙泉新都</t>
  </si>
  <si>
    <t>农产品交易中心</t>
  </si>
  <si>
    <t>长清农产品交易中心</t>
  </si>
  <si>
    <t>陡沟街道办</t>
  </si>
  <si>
    <t>市中区党家陡沟</t>
  </si>
  <si>
    <t>意福苑小区南</t>
  </si>
  <si>
    <t>新增基站6（标山小区东）</t>
  </si>
  <si>
    <t>女子学院东北角</t>
  </si>
  <si>
    <t>阳光100F18</t>
  </si>
  <si>
    <t>阳光100F6</t>
  </si>
  <si>
    <t>刘庙子</t>
  </si>
  <si>
    <t>平阴子顺</t>
  </si>
  <si>
    <t>海那城46号楼</t>
  </si>
  <si>
    <t>刘七沟高速南侧小区</t>
  </si>
  <si>
    <t>锦绣城8号楼西</t>
  </si>
  <si>
    <t>新增基站20（锦绣城西小区）</t>
  </si>
  <si>
    <t>名泉春晓北头</t>
  </si>
  <si>
    <t>归徳万庄南</t>
  </si>
  <si>
    <t>高速新增5</t>
  </si>
  <si>
    <t>报业文苑B区7号楼</t>
  </si>
  <si>
    <t>报业大厦西南小区</t>
  </si>
  <si>
    <t>阳光100一期B8</t>
  </si>
  <si>
    <t>阳光100一期</t>
  </si>
  <si>
    <t>黄河吴庄</t>
  </si>
  <si>
    <t>玉清湖水库东南角</t>
  </si>
  <si>
    <t>腊山河西路与莱芜路交口</t>
  </si>
  <si>
    <t>西客站安置区大金庄2地块7号楼（腊山河西路莱芜路口东）</t>
  </si>
  <si>
    <t>青岛路与腊山河东路交口</t>
  </si>
  <si>
    <t>腊山河东移动塔北</t>
  </si>
  <si>
    <t>池东村北山坡</t>
  </si>
  <si>
    <t>长清池东村北山</t>
  </si>
  <si>
    <t>重汽集团卡车公司</t>
  </si>
  <si>
    <t>重汽拐弯红楼重汽</t>
  </si>
  <si>
    <t>金庄小学南广告牌</t>
  </si>
  <si>
    <t>高速新增7-2</t>
  </si>
  <si>
    <t>经十西路高速入口北广告牌</t>
  </si>
  <si>
    <t>经十西路高速入口北告牌</t>
  </si>
  <si>
    <t>东省村北和圣井官庄之间</t>
  </si>
  <si>
    <t>赵家营轻轨</t>
  </si>
  <si>
    <t>浙商银行</t>
  </si>
  <si>
    <t>阳光易居房产</t>
  </si>
  <si>
    <t>中海天悦府15号楼</t>
  </si>
  <si>
    <t>伟东置业</t>
  </si>
  <si>
    <t>鑫隆帝景城南小区</t>
  </si>
  <si>
    <t>全二庄村</t>
  </si>
  <si>
    <t>东城逸家28号</t>
  </si>
  <si>
    <t>济南律师协会</t>
  </si>
  <si>
    <t>建设厅</t>
  </si>
  <si>
    <t>济水上苑西城4号楼</t>
  </si>
  <si>
    <t>礼乐中学东北</t>
  </si>
  <si>
    <t>陆军学院小高层</t>
  </si>
  <si>
    <t>乐天小区南区东山坡</t>
  </si>
  <si>
    <t>长清安置一区2</t>
  </si>
  <si>
    <t>长清园博园西门</t>
  </si>
  <si>
    <t>长清园博园展览馆</t>
  </si>
  <si>
    <t>齐鲁工业大学南门</t>
  </si>
  <si>
    <t>齐鲁工业大学公共教学楼1A座</t>
  </si>
  <si>
    <t>党家火车站南</t>
  </si>
  <si>
    <t>Y-党家罗而庄</t>
  </si>
  <si>
    <t>玉兴路与土屋路交口路灯杆</t>
  </si>
  <si>
    <t>南郊派出所</t>
  </si>
  <si>
    <t>领秀城西南</t>
  </si>
  <si>
    <t>领秀城中央公园</t>
  </si>
  <si>
    <t>阳光100E1</t>
  </si>
  <si>
    <t>阳光100D6</t>
  </si>
  <si>
    <t>韩家窑小区3号楼</t>
  </si>
  <si>
    <t>纬北小区</t>
  </si>
  <si>
    <t>银座家居北园店</t>
  </si>
  <si>
    <t>荷香村</t>
  </si>
  <si>
    <t>长清化肥厂</t>
  </si>
  <si>
    <t>鲁能康桥5号楼</t>
  </si>
  <si>
    <t>世纪亨通</t>
  </si>
  <si>
    <t>银东生态园正门对面</t>
  </si>
  <si>
    <t>舜清苑北区商铺路灯杆</t>
  </si>
  <si>
    <t>舜清苑西门道路</t>
  </si>
  <si>
    <t>鹏达货运</t>
  </si>
  <si>
    <t>长清鹏达货运</t>
  </si>
  <si>
    <t>财源街家和茶庄</t>
  </si>
  <si>
    <t>平阴财源街家和茶庄</t>
  </si>
  <si>
    <t>中建长清湖</t>
  </si>
  <si>
    <t>长清气象台南山坡南小区</t>
  </si>
  <si>
    <t>长清老一中</t>
  </si>
  <si>
    <t>大于首</t>
  </si>
  <si>
    <t>长清大于首</t>
  </si>
  <si>
    <t>时代佳苑2号楼</t>
  </si>
  <si>
    <t>时代窗帘城</t>
  </si>
  <si>
    <t>六里山南路华夏良子</t>
  </si>
  <si>
    <t>六十山南路澳门豆捞</t>
  </si>
  <si>
    <t>高尔夫球场</t>
  </si>
  <si>
    <t>高尔夫别墅高速</t>
  </si>
  <si>
    <t>殷家林高速</t>
  </si>
  <si>
    <t>长清凤凰庄广告牌</t>
  </si>
  <si>
    <t>长清凤凰庄</t>
  </si>
  <si>
    <t>遥墙协和学院南</t>
  </si>
  <si>
    <t>郎茂山林场</t>
  </si>
  <si>
    <t>郎茂山小区-郎茂山东坡</t>
  </si>
  <si>
    <t>齐工大18号宿舍楼</t>
  </si>
  <si>
    <t>长兴公寓</t>
  </si>
  <si>
    <t>园博园合肥园</t>
  </si>
  <si>
    <t>历城区翡翠外滩</t>
  </si>
  <si>
    <t>金涛招待所</t>
  </si>
  <si>
    <t>西城华府西</t>
  </si>
  <si>
    <t>电专3号公寓楼</t>
  </si>
  <si>
    <t>投诉1（电专1）</t>
  </si>
  <si>
    <t>康润家园东</t>
  </si>
  <si>
    <t>老年公寓北</t>
  </si>
  <si>
    <t>交通学院北山坡</t>
  </si>
  <si>
    <t>新规划交通学院北</t>
  </si>
  <si>
    <t>北圣井村东北</t>
  </si>
  <si>
    <t>北圣村北新建小区</t>
  </si>
  <si>
    <t>玛钢科技园</t>
  </si>
  <si>
    <t>新玛钢厂</t>
  </si>
  <si>
    <t>平阴县人民医院东南</t>
  </si>
  <si>
    <t>陆军学院操场</t>
  </si>
  <si>
    <t>中建瀛园2</t>
  </si>
  <si>
    <t>原山官邸</t>
  </si>
  <si>
    <t>池子村西</t>
  </si>
  <si>
    <t>喜莱盈家俱</t>
  </si>
  <si>
    <t>历城区喜莱盈床垫东</t>
  </si>
  <si>
    <t>天桥北立交</t>
  </si>
  <si>
    <t>皇上岭东北</t>
  </si>
  <si>
    <t>世豪包装_皇上岭公墓_160m</t>
  </si>
  <si>
    <t>泺口火车站</t>
  </si>
  <si>
    <t>丰年街（泺口火车站）</t>
  </si>
  <si>
    <t>普利龙压力容器东</t>
  </si>
  <si>
    <t>玉晶玻璃</t>
  </si>
  <si>
    <t>桑梓店商业街南</t>
  </si>
  <si>
    <t>济阳安监局</t>
  </si>
  <si>
    <t>漫山香墅东山坡</t>
  </si>
  <si>
    <t>投诉3（漫山香墅东山坡）</t>
  </si>
  <si>
    <t>历山名第15号楼</t>
  </si>
  <si>
    <t>门牙村北社区</t>
  </si>
  <si>
    <t>新增基站17（卫生防疫站）</t>
  </si>
  <si>
    <t>党家庄冷饮厂</t>
  </si>
  <si>
    <t>党家庄冷饮厂_党西水泥厂_400m</t>
  </si>
  <si>
    <t>山东管理学院8号教学楼</t>
  </si>
  <si>
    <t>山东管理学院实验楼</t>
  </si>
  <si>
    <t>丁香路与海棠路交口广告牌</t>
  </si>
  <si>
    <t>长清园博园西南角</t>
  </si>
  <si>
    <t>平安工业园广告牌</t>
  </si>
  <si>
    <t>平安工业园</t>
  </si>
  <si>
    <t>蓝石大溪地对面广告牌</t>
  </si>
  <si>
    <t>大溪地一号</t>
  </si>
  <si>
    <t>腊山河东路与威海路交口</t>
  </si>
  <si>
    <t>大剧院东北</t>
  </si>
  <si>
    <t>凤鸣路将山南段</t>
  </si>
  <si>
    <t>邢村立交东港西立交桥东南角卖石场</t>
  </si>
  <si>
    <t>东城逸家北区4号</t>
  </si>
  <si>
    <t>彭家庄</t>
  </si>
  <si>
    <t>彭家庄（移动）(铁塔)</t>
  </si>
  <si>
    <t>长清工艺美院2号公寓楼</t>
  </si>
  <si>
    <t>长清工艺美院锅炉房</t>
  </si>
  <si>
    <t>老屯仓库</t>
  </si>
  <si>
    <t>匡山小区</t>
  </si>
  <si>
    <t>官扎营新区北区</t>
  </si>
  <si>
    <t>平阴十里铺</t>
  </si>
  <si>
    <t>山东电力医院对面路灯杆</t>
  </si>
  <si>
    <t>电力中心</t>
  </si>
  <si>
    <t>鑫茂科技园东</t>
  </si>
  <si>
    <t>东营路与威海路交口</t>
  </si>
  <si>
    <t>东营路威海路</t>
  </si>
  <si>
    <t>文贤居公租房23号楼</t>
  </si>
  <si>
    <t>文贤居西北角</t>
  </si>
  <si>
    <t>蓝翔路商贸城</t>
  </si>
  <si>
    <t>市中热力公司</t>
  </si>
  <si>
    <t>回民小区西头换热站</t>
  </si>
  <si>
    <t>文贤居公租房11号楼</t>
  </si>
  <si>
    <t>文贤居公租房1</t>
  </si>
  <si>
    <t>文贤居公租房26号楼</t>
  </si>
  <si>
    <t>文贤居公租房3</t>
  </si>
  <si>
    <t>黄河泺口西</t>
  </si>
  <si>
    <t>黄河洛口西</t>
  </si>
  <si>
    <t>卧龙花园公交站</t>
  </si>
  <si>
    <t>泉景卧龙花园</t>
  </si>
  <si>
    <t>紫薇路与丁香路交口</t>
  </si>
  <si>
    <t>长清园博园南门东侧</t>
  </si>
  <si>
    <t>平阴高速入口广告牌</t>
  </si>
  <si>
    <t>平阴高速入口</t>
  </si>
  <si>
    <t>平阴公安局东北广告牌</t>
  </si>
  <si>
    <t>平阴公安局东北路口广告牌</t>
  </si>
  <si>
    <t>平阴县城水厂</t>
  </si>
  <si>
    <t>星辰商场</t>
  </si>
  <si>
    <t>长清农业局</t>
  </si>
  <si>
    <t>鲁能贵友东</t>
  </si>
  <si>
    <t>长清鲁能贵友东</t>
  </si>
  <si>
    <t>常春藤小区17号楼</t>
  </si>
  <si>
    <t>长清常春藤东</t>
  </si>
  <si>
    <t>恒大绿洲15号楼</t>
  </si>
  <si>
    <t>长清恒大绿洲2</t>
  </si>
  <si>
    <t>丁庄村</t>
  </si>
  <si>
    <t>九曲庄南</t>
  </si>
  <si>
    <t>九曲庄东</t>
  </si>
  <si>
    <t>党家罗而西南</t>
  </si>
  <si>
    <t>腊山丽而美对面</t>
  </si>
  <si>
    <t>市中区腊山丽而美</t>
  </si>
  <si>
    <t>中建锦绣城4号楼</t>
  </si>
  <si>
    <t>幸福寺小学北（锦绣城西区4号楼）</t>
  </si>
  <si>
    <t>东方丽苑小区</t>
  </si>
  <si>
    <t>大庙屯东</t>
  </si>
  <si>
    <t>交通学院西北角</t>
  </si>
  <si>
    <t>女子学院正门西</t>
  </si>
  <si>
    <t>领秀城C区12号楼</t>
  </si>
  <si>
    <t>领秀城</t>
  </si>
  <si>
    <t>小王庄村北</t>
  </si>
  <si>
    <t>海那城东北</t>
  </si>
  <si>
    <t>润华车管所</t>
  </si>
  <si>
    <t>翡翠华庭</t>
  </si>
  <si>
    <t>恒大金碧新城</t>
  </si>
  <si>
    <t>岚峪村</t>
  </si>
  <si>
    <t>丁口村</t>
  </si>
  <si>
    <t>大泉村</t>
  </si>
  <si>
    <t>齐鲁理工学院6号宿舍楼</t>
  </si>
  <si>
    <t>护理职业学院4号宿舍楼</t>
  </si>
  <si>
    <t>阁老村</t>
  </si>
  <si>
    <t>胡林坡</t>
  </si>
  <si>
    <t>历城王府</t>
  </si>
  <si>
    <t>安城水泥厂</t>
  </si>
  <si>
    <t>长清郝家庄</t>
  </si>
  <si>
    <t>长清马岭</t>
  </si>
  <si>
    <t>长清小王庄</t>
  </si>
  <si>
    <t>石胡同</t>
  </si>
  <si>
    <t>万德孙东</t>
  </si>
  <si>
    <t>石灰沟</t>
  </si>
  <si>
    <t>药乡林场</t>
  </si>
  <si>
    <t>陈家</t>
  </si>
  <si>
    <t>岱密庵</t>
  </si>
  <si>
    <t>窝铺</t>
  </si>
  <si>
    <t>北贵平</t>
  </si>
  <si>
    <t>三皇殿</t>
  </si>
  <si>
    <t>平阴新博士</t>
  </si>
  <si>
    <t>后寨小学</t>
  </si>
  <si>
    <t>郭套</t>
  </si>
  <si>
    <t>石板台村</t>
  </si>
  <si>
    <t>东湿口山</t>
  </si>
  <si>
    <t>野长村</t>
  </si>
  <si>
    <t>店子丁屯村</t>
  </si>
  <si>
    <t>店子</t>
  </si>
  <si>
    <t>平阴展家洼</t>
  </si>
  <si>
    <t>平阴黑风口</t>
  </si>
  <si>
    <t>太合</t>
  </si>
  <si>
    <t>大站</t>
  </si>
  <si>
    <t>大荆山</t>
  </si>
  <si>
    <t>桑梓店镇邱岸村</t>
  </si>
  <si>
    <t>桑梓店石庙</t>
  </si>
  <si>
    <t>长清（万德）北纸坊</t>
  </si>
  <si>
    <t>五峰宋村</t>
  </si>
  <si>
    <t>五峰山风景区</t>
  </si>
  <si>
    <t>西菜园</t>
  </si>
  <si>
    <t>宓村</t>
  </si>
  <si>
    <t>小屯</t>
  </si>
  <si>
    <t>张龙图加油站</t>
  </si>
  <si>
    <t>大庄工业园</t>
  </si>
  <si>
    <t>杜家庙</t>
  </si>
  <si>
    <t>长清劳动技术学院13号宿舍楼</t>
  </si>
  <si>
    <t>劳动技术学院学生宿舍北楼</t>
  </si>
  <si>
    <t>西山头</t>
  </si>
  <si>
    <t>章丘龙三村</t>
  </si>
  <si>
    <t>龙槐雅苑7号楼</t>
  </si>
  <si>
    <t>保利中心1</t>
  </si>
  <si>
    <t>济阳县人民医院东</t>
  </si>
  <si>
    <t>徐家鑫苑</t>
  </si>
  <si>
    <t>商河中央华府</t>
  </si>
  <si>
    <t>商河玫瑰园小区</t>
  </si>
  <si>
    <t>张家庄</t>
  </si>
  <si>
    <t>寨而头</t>
  </si>
  <si>
    <t>幼师1号教学楼</t>
  </si>
  <si>
    <t>沃德工厂西南</t>
  </si>
  <si>
    <t>中海央墅东门</t>
  </si>
  <si>
    <t>垃圾转运站</t>
  </si>
  <si>
    <t>铁路南苑6号楼</t>
  </si>
  <si>
    <t>铁路南苑新增</t>
  </si>
  <si>
    <t>中华世纪城办公楼</t>
  </si>
  <si>
    <t>阮二新村北</t>
  </si>
  <si>
    <t>平阴县城前阮二</t>
  </si>
  <si>
    <t>黄屯小区四区14号楼</t>
  </si>
  <si>
    <t>天桥区政府北小区</t>
  </si>
  <si>
    <t>将山佳苑8号楼</t>
  </si>
  <si>
    <t>历城孙村高二北小区</t>
  </si>
  <si>
    <t>圣菲别墅北山坡</t>
  </si>
  <si>
    <t>崮山康桥圣菲别墅</t>
  </si>
  <si>
    <t>动物园西北</t>
  </si>
  <si>
    <t>领秀城中央公园7号楼</t>
  </si>
  <si>
    <t>柏石峪</t>
  </si>
  <si>
    <t>世贸原山首府售楼处</t>
  </si>
  <si>
    <t>明珠西苑</t>
  </si>
  <si>
    <t>留学人员创业园</t>
  </si>
  <si>
    <t>长清凤凰高速西2-1</t>
  </si>
  <si>
    <t>黄台煤气炉-盛福庄2</t>
  </si>
  <si>
    <t>中海国际御峰官邸东山坡</t>
  </si>
  <si>
    <t>小辛</t>
  </si>
  <si>
    <t>经三纬六路七天酒店2</t>
  </si>
  <si>
    <t>经三纬六路7天酒店2</t>
  </si>
  <si>
    <t>金泰花园</t>
  </si>
  <si>
    <t>油坊赵北移动</t>
  </si>
  <si>
    <t>姚昌</t>
  </si>
  <si>
    <t>青杨北</t>
  </si>
  <si>
    <t>金山铺移动</t>
  </si>
  <si>
    <t>万德铸造厂</t>
  </si>
  <si>
    <t>新菜市44号</t>
  </si>
  <si>
    <t>后枣园西南</t>
  </si>
  <si>
    <t>店台卧龙峪</t>
  </si>
  <si>
    <t>青杨南</t>
  </si>
  <si>
    <t>催马庄西</t>
  </si>
  <si>
    <t>皮家店南</t>
  </si>
  <si>
    <t>西渴马隧道东</t>
  </si>
  <si>
    <t>红星村南</t>
  </si>
  <si>
    <t>界首西</t>
  </si>
  <si>
    <t>金汇瀚玉城二区4号楼</t>
  </si>
  <si>
    <t>金汇瀚玉城四区7号楼</t>
  </si>
  <si>
    <t>西蒋峪北山坡</t>
  </si>
  <si>
    <t>腊山南苑二区3号楼</t>
  </si>
  <si>
    <t>腊山南苑二区13号楼</t>
  </si>
  <si>
    <t>平安名庄</t>
  </si>
  <si>
    <t>佛庄后刘</t>
  </si>
  <si>
    <t>御景城小区2号楼</t>
  </si>
  <si>
    <t>华润紫云府F2区16号楼</t>
  </si>
  <si>
    <t>北大时代19号楼</t>
  </si>
  <si>
    <t>北大时代4号楼</t>
  </si>
  <si>
    <t>车厢峪</t>
  </si>
  <si>
    <t>长清（张夏）车厢峪</t>
  </si>
  <si>
    <t>长清武家庄</t>
  </si>
  <si>
    <t>北纸坊</t>
  </si>
  <si>
    <t>桑梓店老寨</t>
  </si>
  <si>
    <t>太平庄东</t>
  </si>
  <si>
    <t>药山小鲁庄北</t>
  </si>
  <si>
    <t>长清平安大于南</t>
  </si>
  <si>
    <t>长清文昌山庄</t>
  </si>
  <si>
    <t>归德平房</t>
  </si>
  <si>
    <t>盖世农贸</t>
  </si>
  <si>
    <t>仲宫刘家庄</t>
  </si>
  <si>
    <t>电子职业学院餐厅</t>
  </si>
  <si>
    <t>市直培训</t>
  </si>
  <si>
    <t>景和山庄11号楼</t>
  </si>
  <si>
    <t>济阳中央华府</t>
  </si>
  <si>
    <t>凤凰山庄西</t>
  </si>
  <si>
    <t>长清幼师教学楼</t>
  </si>
  <si>
    <t>长清女子学院</t>
  </si>
  <si>
    <t>齐工大16号教师公寓</t>
  </si>
  <si>
    <t>大学城商业街</t>
  </si>
  <si>
    <t>齐工大28号学生宿舍</t>
  </si>
  <si>
    <t>齐工大美术馆</t>
  </si>
  <si>
    <t>女子学院图书馆</t>
  </si>
  <si>
    <t>长清女子学院2号宿舍楼</t>
  </si>
  <si>
    <t>济大西校10号教学楼</t>
  </si>
  <si>
    <t>济大西校34号留学生宿舍楼</t>
  </si>
  <si>
    <t>长清工艺美术学院教学楼北楼</t>
  </si>
  <si>
    <t>山东交通学院实验楼</t>
  </si>
  <si>
    <t>山东交通学院13号学生公寓北楼</t>
  </si>
  <si>
    <t>山东交通学院新建宿舍楼</t>
  </si>
  <si>
    <t>山东交通学院工程训练中心</t>
  </si>
  <si>
    <t>长清师范22号宿舍楼</t>
  </si>
  <si>
    <t>山师梅苑1号宿舍楼</t>
  </si>
  <si>
    <t>长清师范马克思主义楼</t>
  </si>
  <si>
    <t>山师兰苑9号宿舍楼</t>
  </si>
  <si>
    <t>长清师范9号宿舍楼</t>
  </si>
  <si>
    <t>济南职业学院4号教学楼</t>
  </si>
  <si>
    <t>济南职业学院2号宿舍楼</t>
  </si>
  <si>
    <t>齐鲁师范学院2号教学楼</t>
  </si>
  <si>
    <t>山东财经大学圣井校区逸夫楼</t>
  </si>
  <si>
    <t>青干院东校1号宿舍楼</t>
  </si>
  <si>
    <t>商职实训楼</t>
  </si>
  <si>
    <t>山东体育学院5号宿舍楼</t>
  </si>
  <si>
    <t>山东英才学院14号宿舍楼</t>
  </si>
  <si>
    <t>山东职业学院操场塔楼</t>
  </si>
  <si>
    <t>铁职学院餐厅</t>
  </si>
  <si>
    <t>山东中医药研究生宿舍楼</t>
  </si>
  <si>
    <t>重汽嘉祥苑</t>
  </si>
  <si>
    <t>兴旺家园南</t>
  </si>
  <si>
    <t>百合花园西区</t>
  </si>
  <si>
    <t>南康小学西侧小区</t>
  </si>
  <si>
    <t>草山岭小区西区9号楼</t>
  </si>
  <si>
    <t>重汽1956</t>
  </si>
  <si>
    <t>梦世界润园4号楼</t>
  </si>
  <si>
    <t>梦世界华园</t>
  </si>
  <si>
    <t>海尔云世界</t>
  </si>
  <si>
    <t>华山中海珑城4</t>
  </si>
  <si>
    <t>维也纳酒店高新万达店</t>
  </si>
  <si>
    <t>盛世花城</t>
  </si>
  <si>
    <t>王舍人环联商务酒店</t>
  </si>
  <si>
    <t>南山小区</t>
  </si>
  <si>
    <t>恒大世纪广场8号楼</t>
  </si>
  <si>
    <t>恒大世纪广场</t>
  </si>
  <si>
    <t>崔寨煤矿联通</t>
  </si>
  <si>
    <t>融汇城</t>
  </si>
  <si>
    <t>三教堂移动</t>
  </si>
  <si>
    <t>铁塔困难</t>
  </si>
  <si>
    <t>领秀城F区（移动）</t>
  </si>
  <si>
    <t>金桥新苑南</t>
  </si>
  <si>
    <t>齐工大宿舍楼</t>
  </si>
  <si>
    <t>中国mall1</t>
  </si>
  <si>
    <t>中国mall2</t>
  </si>
  <si>
    <t>中国mall南侧</t>
  </si>
  <si>
    <t>南康小学西侧小区南侧</t>
  </si>
  <si>
    <t>领秀公馆1</t>
  </si>
  <si>
    <t>领秀公馆2</t>
  </si>
  <si>
    <t>领秀公馆3</t>
  </si>
  <si>
    <t>腊山南苑一区10号楼</t>
  </si>
  <si>
    <t>省纪委大院</t>
  </si>
  <si>
    <t>港沟车脚山村</t>
  </si>
  <si>
    <t>遥墙范家庄</t>
  </si>
  <si>
    <t>邮政物流</t>
  </si>
  <si>
    <t>名悦山庄西山坡</t>
  </si>
  <si>
    <t>名悦山庄东山坡</t>
  </si>
  <si>
    <t>华润紫云府F4区12号楼</t>
  </si>
  <si>
    <t>还乡店秀水花园</t>
  </si>
  <si>
    <t>领秀城公园世家西南山坡</t>
  </si>
  <si>
    <t>领秀城n1-5西山坡东南</t>
  </si>
  <si>
    <t>董家季家</t>
  </si>
  <si>
    <t>融汇爱都西南</t>
  </si>
  <si>
    <t>阳光东路东头融汇爱都西南</t>
  </si>
  <si>
    <t>莲花山热电西</t>
  </si>
  <si>
    <t>埠村南凤北</t>
  </si>
  <si>
    <t>涝坡庄西</t>
  </si>
  <si>
    <t>白土岗石材厂</t>
  </si>
  <si>
    <t>平安大于村小学南</t>
  </si>
  <si>
    <t>三涧溪东南</t>
  </si>
  <si>
    <t>蒋山佳苑一区</t>
  </si>
  <si>
    <t>山阳西西南</t>
  </si>
  <si>
    <t>张马屯村委会</t>
  </si>
  <si>
    <t>龙奥御苑东山坡</t>
  </si>
  <si>
    <t>龙奥御苑东北山坡</t>
  </si>
  <si>
    <t>孙村轻骑</t>
  </si>
  <si>
    <t>花山峪东山坡</t>
  </si>
  <si>
    <t>齐鲁汽车生活广场</t>
  </si>
  <si>
    <t>梦世界华园4号楼</t>
  </si>
  <si>
    <t>梦世界北区</t>
  </si>
  <si>
    <t>龙奥御苑东南山坡</t>
  </si>
  <si>
    <t>西蒋峪西山坡</t>
  </si>
  <si>
    <t>西蒋峪</t>
  </si>
  <si>
    <t>银丰公馆40号楼</t>
  </si>
  <si>
    <t>鲁能工业园2</t>
  </si>
  <si>
    <t>虞山花园东</t>
  </si>
  <si>
    <t>合二石料厂南</t>
  </si>
  <si>
    <t>东徐马南</t>
  </si>
  <si>
    <t>城市便捷酒店</t>
  </si>
  <si>
    <t>大李村</t>
  </si>
  <si>
    <t>赛信建材机械公司</t>
  </si>
  <si>
    <t>振兴街第三建筑公司</t>
  </si>
  <si>
    <t>平阴公路局工程处东</t>
  </si>
  <si>
    <t>商职教职工宿舍南</t>
  </si>
  <si>
    <t>澄波湖壹号13号楼</t>
  </si>
  <si>
    <t>金海花园5号楼</t>
  </si>
  <si>
    <t>园林生态园</t>
  </si>
  <si>
    <t>小鸭集团</t>
  </si>
  <si>
    <t>苟王家具城</t>
  </si>
  <si>
    <t>出口加工区西南联通</t>
  </si>
  <si>
    <t>白谷堆移动</t>
  </si>
  <si>
    <t>东港沟</t>
  </si>
  <si>
    <t>唐冶公园西门</t>
  </si>
  <si>
    <t>商河北关苏光华</t>
  </si>
  <si>
    <t>东沟头移动（东沟头搬迁）</t>
  </si>
  <si>
    <t>董家镇西杨</t>
  </si>
  <si>
    <t>平阴安城顺发超市</t>
  </si>
  <si>
    <t>金科城B区东门</t>
  </si>
  <si>
    <t>大金新苑二地块6号楼对面</t>
  </si>
  <si>
    <t>扳倒井北</t>
  </si>
  <si>
    <t>桑梓店丁口</t>
  </si>
  <si>
    <t>大庙屯工业园</t>
  </si>
  <si>
    <t>槐荫由李</t>
  </si>
  <si>
    <t>世纪大道南煤厂</t>
  </si>
  <si>
    <t>英才学院14号宿舍楼</t>
  </si>
  <si>
    <t>齐鲁软件学院餐厅</t>
  </si>
  <si>
    <t>历城信合北</t>
  </si>
  <si>
    <t>设计厂家</t>
  </si>
  <si>
    <t>阿朗</t>
  </si>
  <si>
    <t>华为</t>
  </si>
  <si>
    <t>诺基亚</t>
  </si>
  <si>
    <t>基站名ok</t>
    <phoneticPr fontId="2" type="noConversion"/>
  </si>
  <si>
    <t>刁镇张官</t>
    <phoneticPr fontId="2" type="noConversion"/>
  </si>
  <si>
    <t>贺套养殖区</t>
    <phoneticPr fontId="2" type="noConversion"/>
  </si>
  <si>
    <t>东风煤矿二号井</t>
    <phoneticPr fontId="2" type="noConversion"/>
  </si>
  <si>
    <t>西姚村北</t>
    <phoneticPr fontId="2" type="noConversion"/>
  </si>
  <si>
    <t>翰林酒店</t>
    <phoneticPr fontId="2" type="noConversion"/>
  </si>
  <si>
    <t>城南泰和商城</t>
    <phoneticPr fontId="2" type="noConversion"/>
  </si>
  <si>
    <t>朗硕电子</t>
    <phoneticPr fontId="2" type="noConversion"/>
  </si>
  <si>
    <t>白云牛码头</t>
    <phoneticPr fontId="2" type="noConversion"/>
  </si>
  <si>
    <t>毕杨村东北</t>
    <phoneticPr fontId="2" type="noConversion"/>
  </si>
  <si>
    <t>绣惠夏家磨</t>
    <phoneticPr fontId="2" type="noConversion"/>
  </si>
  <si>
    <t>宁家埠西埠西</t>
    <phoneticPr fontId="2" type="noConversion"/>
  </si>
  <si>
    <t>绣惠耿家村东北</t>
    <phoneticPr fontId="2" type="noConversion"/>
  </si>
  <si>
    <t>水寨政府</t>
    <phoneticPr fontId="2" type="noConversion"/>
  </si>
  <si>
    <t>福泰新都城</t>
    <phoneticPr fontId="2" type="noConversion"/>
  </si>
  <si>
    <t>嘉泽商务宾馆</t>
    <phoneticPr fontId="2" type="noConversion"/>
  </si>
  <si>
    <t>教育学院北</t>
    <phoneticPr fontId="2" type="noConversion"/>
  </si>
  <si>
    <t>教育学院南</t>
    <phoneticPr fontId="2" type="noConversion"/>
  </si>
  <si>
    <t>涌鑫花苑</t>
    <phoneticPr fontId="2" type="noConversion"/>
  </si>
  <si>
    <t>诺德名城</t>
    <phoneticPr fontId="2" type="noConversion"/>
  </si>
  <si>
    <t>埠村南</t>
    <phoneticPr fontId="2" type="noConversion"/>
  </si>
  <si>
    <t>路桥集团</t>
    <phoneticPr fontId="2" type="noConversion"/>
  </si>
  <si>
    <t>净化站</t>
    <phoneticPr fontId="2" type="noConversion"/>
  </si>
  <si>
    <t>宇斯盾润滑油</t>
    <phoneticPr fontId="2" type="noConversion"/>
  </si>
  <si>
    <t>三庆阳光花园</t>
    <phoneticPr fontId="2" type="noConversion"/>
  </si>
  <si>
    <t>埠村太平</t>
    <phoneticPr fontId="2" type="noConversion"/>
  </si>
  <si>
    <t>绿诺生物</t>
    <phoneticPr fontId="2" type="noConversion"/>
  </si>
  <si>
    <t>西沟头</t>
    <phoneticPr fontId="2" type="noConversion"/>
  </si>
  <si>
    <t>抬头河</t>
    <phoneticPr fontId="2" type="noConversion"/>
  </si>
  <si>
    <t>文祖</t>
    <phoneticPr fontId="2" type="noConversion"/>
  </si>
  <si>
    <t>安全管局</t>
    <phoneticPr fontId="2" type="noConversion"/>
  </si>
  <si>
    <t>二太平</t>
    <phoneticPr fontId="2" type="noConversion"/>
  </si>
  <si>
    <t>马可波罗对面</t>
    <phoneticPr fontId="2" type="noConversion"/>
  </si>
  <si>
    <t>亿天水务</t>
    <phoneticPr fontId="2" type="noConversion"/>
  </si>
  <si>
    <t>后斜村东北角</t>
    <phoneticPr fontId="2" type="noConversion"/>
  </si>
  <si>
    <t>杨庄铺</t>
    <phoneticPr fontId="2" type="noConversion"/>
  </si>
  <si>
    <t>姚集</t>
    <phoneticPr fontId="2" type="noConversion"/>
  </si>
  <si>
    <t>山水泉城北区</t>
    <phoneticPr fontId="2" type="noConversion"/>
  </si>
  <si>
    <t>牛堡</t>
    <phoneticPr fontId="2" type="noConversion"/>
  </si>
  <si>
    <t>张仙寨</t>
    <phoneticPr fontId="2" type="noConversion"/>
  </si>
  <si>
    <t>刁镇夏侯村西</t>
    <phoneticPr fontId="2" type="noConversion"/>
  </si>
  <si>
    <t>凯文木业</t>
    <phoneticPr fontId="2" type="noConversion"/>
  </si>
  <si>
    <t>刘天玉</t>
    <phoneticPr fontId="2" type="noConversion"/>
  </si>
  <si>
    <t>普集孙赵</t>
    <phoneticPr fontId="2" type="noConversion"/>
  </si>
  <si>
    <t>尚河丽景</t>
    <phoneticPr fontId="2" type="noConversion"/>
  </si>
  <si>
    <t>耿家</t>
    <phoneticPr fontId="2" type="noConversion"/>
  </si>
  <si>
    <t>小坡</t>
    <phoneticPr fontId="2" type="noConversion"/>
  </si>
  <si>
    <t>日月化工厂</t>
    <phoneticPr fontId="2" type="noConversion"/>
  </si>
  <si>
    <t>马探辉村西</t>
    <phoneticPr fontId="2" type="noConversion"/>
  </si>
  <si>
    <t>牛牌</t>
    <phoneticPr fontId="2" type="noConversion"/>
  </si>
  <si>
    <t>高官寨</t>
    <phoneticPr fontId="2" type="noConversion"/>
  </si>
  <si>
    <t>宁家埠</t>
    <phoneticPr fontId="2" type="noConversion"/>
  </si>
  <si>
    <t>绣惠太平</t>
    <phoneticPr fontId="2" type="noConversion"/>
  </si>
  <si>
    <t>刁镇王三村</t>
    <phoneticPr fontId="2" type="noConversion"/>
  </si>
  <si>
    <t>靠河林</t>
    <phoneticPr fontId="2" type="noConversion"/>
  </si>
  <si>
    <t>肖家村北</t>
    <phoneticPr fontId="2" type="noConversion"/>
  </si>
  <si>
    <t>绣惠</t>
    <phoneticPr fontId="2" type="noConversion"/>
  </si>
  <si>
    <t>云昆购物</t>
    <phoneticPr fontId="2" type="noConversion"/>
  </si>
  <si>
    <t>垛庄龙王岭</t>
    <phoneticPr fontId="2" type="noConversion"/>
  </si>
  <si>
    <t>永大明珠</t>
    <phoneticPr fontId="2" type="noConversion"/>
  </si>
  <si>
    <t>铁建国际城</t>
    <phoneticPr fontId="2" type="noConversion"/>
  </si>
  <si>
    <t>嘉源逸居</t>
    <phoneticPr fontId="2" type="noConversion"/>
  </si>
  <si>
    <t>东石河西</t>
    <phoneticPr fontId="2" type="noConversion"/>
  </si>
  <si>
    <t>枣园大站</t>
    <phoneticPr fontId="2" type="noConversion"/>
  </si>
  <si>
    <t>金岭汽修</t>
    <phoneticPr fontId="2" type="noConversion"/>
  </si>
  <si>
    <t>山庄村</t>
    <phoneticPr fontId="2" type="noConversion"/>
  </si>
  <si>
    <t>水寨化肥厂</t>
    <phoneticPr fontId="2" type="noConversion"/>
  </si>
  <si>
    <t>刘海</t>
    <phoneticPr fontId="2" type="noConversion"/>
  </si>
  <si>
    <t>吉利汽车</t>
    <phoneticPr fontId="2" type="noConversion"/>
  </si>
  <si>
    <t>六福商业街</t>
    <phoneticPr fontId="2" type="noConversion"/>
  </si>
  <si>
    <t>456公司</t>
    <phoneticPr fontId="2" type="noConversion"/>
  </si>
  <si>
    <t>徐家庙</t>
    <phoneticPr fontId="2" type="noConversion"/>
  </si>
  <si>
    <t>曲堤西街</t>
    <phoneticPr fontId="2" type="noConversion"/>
  </si>
  <si>
    <t>韩庙镇中学</t>
    <phoneticPr fontId="2" type="noConversion"/>
  </si>
  <si>
    <t>明水吕家</t>
    <phoneticPr fontId="2" type="noConversion"/>
  </si>
  <si>
    <t>绣惠北关</t>
    <phoneticPr fontId="2" type="noConversion"/>
  </si>
  <si>
    <t>文祖三棵树</t>
    <phoneticPr fontId="2" type="noConversion"/>
  </si>
  <si>
    <t>利民制药车间</t>
    <phoneticPr fontId="2" type="noConversion"/>
  </si>
  <si>
    <t>城角头</t>
    <phoneticPr fontId="2" type="noConversion"/>
  </si>
  <si>
    <t>兴旺庄南</t>
    <phoneticPr fontId="2" type="noConversion"/>
  </si>
  <si>
    <t>牛推一村</t>
    <phoneticPr fontId="2" type="noConversion"/>
  </si>
  <si>
    <t>胡集乡粮管所</t>
    <phoneticPr fontId="2" type="noConversion"/>
  </si>
  <si>
    <t>胡集苏家</t>
    <phoneticPr fontId="2" type="noConversion"/>
  </si>
  <si>
    <t>东省村北</t>
    <phoneticPr fontId="2" type="noConversion"/>
  </si>
  <si>
    <t>胡集十字街</t>
    <phoneticPr fontId="2" type="noConversion"/>
  </si>
  <si>
    <t>殷巷花园马</t>
    <phoneticPr fontId="2" type="noConversion"/>
  </si>
  <si>
    <t>国税</t>
    <phoneticPr fontId="2" type="noConversion"/>
  </si>
  <si>
    <t>抬头河村东</t>
    <phoneticPr fontId="2" type="noConversion"/>
  </si>
  <si>
    <t>杲家村南</t>
    <phoneticPr fontId="2" type="noConversion"/>
  </si>
  <si>
    <t>于家庄</t>
    <phoneticPr fontId="2" type="noConversion"/>
  </si>
  <si>
    <t>御泉名城西</t>
    <phoneticPr fontId="2" type="noConversion"/>
  </si>
  <si>
    <t>曹范于家沟</t>
    <phoneticPr fontId="2" type="noConversion"/>
  </si>
  <si>
    <t>钱江摩托</t>
    <phoneticPr fontId="2" type="noConversion"/>
  </si>
  <si>
    <t>焦家村南</t>
    <phoneticPr fontId="2" type="noConversion"/>
  </si>
  <si>
    <t>班家桥</t>
    <phoneticPr fontId="2" type="noConversion"/>
  </si>
  <si>
    <t>油坊村</t>
    <phoneticPr fontId="2" type="noConversion"/>
  </si>
  <si>
    <t>车源汽修厂</t>
    <phoneticPr fontId="2" type="noConversion"/>
  </si>
  <si>
    <t>中铁十四局</t>
    <phoneticPr fontId="2" type="noConversion"/>
  </si>
  <si>
    <t>徐河</t>
    <phoneticPr fontId="2" type="noConversion"/>
  </si>
  <si>
    <t>蒙古王火锅（大通五金）</t>
    <phoneticPr fontId="2" type="noConversion"/>
  </si>
  <si>
    <t>丰汇</t>
    <phoneticPr fontId="2" type="noConversion"/>
  </si>
  <si>
    <t>韩庙</t>
    <phoneticPr fontId="2" type="noConversion"/>
  </si>
  <si>
    <t>钱铺汽车城</t>
    <phoneticPr fontId="2" type="noConversion"/>
  </si>
  <si>
    <t>龙桑寺西</t>
    <phoneticPr fontId="2" type="noConversion"/>
  </si>
  <si>
    <t>翟家庄</t>
    <phoneticPr fontId="2" type="noConversion"/>
  </si>
  <si>
    <t>万豪国际</t>
    <phoneticPr fontId="2" type="noConversion"/>
  </si>
  <si>
    <t>新市</t>
    <phoneticPr fontId="2" type="noConversion"/>
  </si>
  <si>
    <t>后枣园</t>
    <phoneticPr fontId="2" type="noConversion"/>
  </si>
  <si>
    <t>华福国际</t>
    <phoneticPr fontId="2" type="noConversion"/>
  </si>
  <si>
    <t>济阳垛石</t>
    <phoneticPr fontId="2" type="noConversion"/>
  </si>
  <si>
    <t>济阳青宁</t>
    <phoneticPr fontId="2" type="noConversion"/>
  </si>
  <si>
    <t>济阳崔寨</t>
    <phoneticPr fontId="2" type="noConversion"/>
  </si>
  <si>
    <t>六一农场</t>
    <phoneticPr fontId="2" type="noConversion"/>
  </si>
  <si>
    <t>张坊</t>
    <phoneticPr fontId="2" type="noConversion"/>
  </si>
  <si>
    <t>岳桥</t>
    <phoneticPr fontId="2" type="noConversion"/>
  </si>
  <si>
    <t>商职2号楼</t>
    <phoneticPr fontId="2" type="noConversion"/>
  </si>
  <si>
    <t>商职7号楼</t>
    <phoneticPr fontId="2" type="noConversion"/>
  </si>
  <si>
    <t>东港印务</t>
    <phoneticPr fontId="2" type="noConversion"/>
  </si>
  <si>
    <t>43中</t>
    <phoneticPr fontId="2" type="noConversion"/>
  </si>
  <si>
    <t>西朗沟</t>
    <phoneticPr fontId="2" type="noConversion"/>
  </si>
  <si>
    <t>明水王东</t>
    <phoneticPr fontId="2" type="noConversion"/>
  </si>
  <si>
    <t>技师东南</t>
    <phoneticPr fontId="2" type="noConversion"/>
  </si>
  <si>
    <t>毛官庄小区</t>
    <phoneticPr fontId="2" type="noConversion"/>
  </si>
  <si>
    <t>艺高学校</t>
    <phoneticPr fontId="2" type="noConversion"/>
  </si>
  <si>
    <t>丰汇集团</t>
    <phoneticPr fontId="2" type="noConversion"/>
  </si>
  <si>
    <t>消防二中队</t>
    <phoneticPr fontId="2" type="noConversion"/>
  </si>
  <si>
    <t>文祖长水</t>
    <phoneticPr fontId="2" type="noConversion"/>
  </si>
  <si>
    <t>相公相四</t>
    <phoneticPr fontId="2" type="noConversion"/>
  </si>
  <si>
    <t>文祖青野</t>
    <phoneticPr fontId="2" type="noConversion"/>
  </si>
  <si>
    <t>东沟头</t>
    <phoneticPr fontId="2" type="noConversion"/>
  </si>
  <si>
    <t>圣井官庄</t>
    <phoneticPr fontId="2" type="noConversion"/>
  </si>
  <si>
    <t>普集王家村南</t>
    <phoneticPr fontId="2" type="noConversion"/>
  </si>
  <si>
    <t>西石河村北</t>
    <phoneticPr fontId="2" type="noConversion"/>
  </si>
  <si>
    <t>曹范北</t>
    <phoneticPr fontId="2" type="noConversion"/>
  </si>
  <si>
    <t>宁家埠西北</t>
    <phoneticPr fontId="2" type="noConversion"/>
  </si>
  <si>
    <t>横沟</t>
    <phoneticPr fontId="2" type="noConversion"/>
  </si>
  <si>
    <t>龙泉大厦</t>
    <phoneticPr fontId="2" type="noConversion"/>
  </si>
  <si>
    <t>大展雕塑</t>
    <phoneticPr fontId="2" type="noConversion"/>
  </si>
  <si>
    <t>华鑫现代城</t>
    <phoneticPr fontId="2" type="noConversion"/>
  </si>
  <si>
    <t>铁骑路南首</t>
    <phoneticPr fontId="2" type="noConversion"/>
  </si>
  <si>
    <t>小邝家</t>
    <phoneticPr fontId="2" type="noConversion"/>
  </si>
  <si>
    <t>普集</t>
    <phoneticPr fontId="2" type="noConversion"/>
  </si>
  <si>
    <t>华山菜园庄</t>
    <phoneticPr fontId="2" type="noConversion"/>
  </si>
  <si>
    <t>济南炼油厂南</t>
    <phoneticPr fontId="2" type="noConversion"/>
  </si>
  <si>
    <t>泉韵花苑</t>
    <phoneticPr fontId="2" type="noConversion"/>
  </si>
  <si>
    <t>泰和名都</t>
    <phoneticPr fontId="2" type="noConversion"/>
  </si>
  <si>
    <t>章丘夏庄</t>
    <phoneticPr fontId="2" type="noConversion"/>
  </si>
  <si>
    <t>章丘夏庄村</t>
    <phoneticPr fontId="2" type="noConversion"/>
  </si>
  <si>
    <t>孙耿</t>
    <phoneticPr fontId="2" type="noConversion"/>
  </si>
  <si>
    <t>曹范</t>
    <phoneticPr fontId="2" type="noConversion"/>
  </si>
  <si>
    <t>海尔绿城百合东路052路灯杆</t>
    <phoneticPr fontId="2" type="noConversion"/>
  </si>
  <si>
    <t>星河家具城</t>
    <phoneticPr fontId="2" type="noConversion"/>
  </si>
  <si>
    <t>鲁泉集团</t>
    <phoneticPr fontId="2" type="noConversion"/>
  </si>
  <si>
    <t>山东金融超市</t>
    <phoneticPr fontId="2" type="noConversion"/>
  </si>
  <si>
    <t>汇都大厦</t>
    <phoneticPr fontId="2" type="noConversion"/>
  </si>
  <si>
    <t>华光日化</t>
    <phoneticPr fontId="2" type="noConversion"/>
  </si>
  <si>
    <t>纽斯汗蒸</t>
    <phoneticPr fontId="2" type="noConversion"/>
  </si>
  <si>
    <t>爱得思服饰</t>
    <phoneticPr fontId="2" type="noConversion"/>
  </si>
  <si>
    <t>世茂东南</t>
    <phoneticPr fontId="2" type="noConversion"/>
  </si>
  <si>
    <t>窑头小区</t>
    <phoneticPr fontId="2" type="noConversion"/>
  </si>
  <si>
    <t>现网网管</t>
  </si>
  <si>
    <t>A-市中-动物实验中心-英雄山路七里山路交口</t>
  </si>
  <si>
    <t>A-槐荫-槐荫劳动技校-南辛庄派出所南</t>
  </si>
  <si>
    <t>A-槐荫-茶叶市场-仁寿老年公寓</t>
  </si>
  <si>
    <t>A-市中-南郊热电-汇统模块局</t>
  </si>
  <si>
    <t>A-市中-阳光舜城-市中金三杯酒家后山坡</t>
  </si>
  <si>
    <t>A-市中-乐山小区固网机房-山东省信访局</t>
  </si>
  <si>
    <t>A-市中-乐山小区固网机房-八一净雅大酒店</t>
  </si>
  <si>
    <t>A-天桥-泺口西村-太平洋小区</t>
  </si>
  <si>
    <t>A-天桥-和信花园-和信花园6号楼</t>
  </si>
  <si>
    <t>123香港国际小区7号楼</t>
  </si>
  <si>
    <t>A-天桥-联四-柳云小区20号楼</t>
  </si>
  <si>
    <t>A-市中-乐山小区固网机房-晶致酒店</t>
  </si>
  <si>
    <t>A-天桥-晨光大厦-黄台现代职业学院东</t>
  </si>
  <si>
    <t>A-天桥-天健大厦-堤口路北段(二十九中)</t>
  </si>
  <si>
    <t>A-天桥-洛口西村-真正建筑</t>
  </si>
  <si>
    <t>A-槐荫-牙膏厂-德裕家园</t>
  </si>
  <si>
    <t>A-天桥-天建大厦-西苑小区北</t>
  </si>
  <si>
    <t>A-天桥-盖家沟北-黄台家居广场</t>
  </si>
  <si>
    <t>A-市中-市中区公司下沉机房-机床一厂六分厂</t>
  </si>
  <si>
    <t>A-天桥-天建大厦-西苑小区四区6号楼</t>
  </si>
  <si>
    <t>A-天桥-远洋诺尔大酒店-东沃家庄</t>
  </si>
  <si>
    <t>A-天桥-二手车市场-泺口西村北</t>
  </si>
  <si>
    <t>A-天桥-远洋诺尔大酒店-白鹤集团</t>
  </si>
  <si>
    <t>A-天桥-蔬菜公司-军大脑科医院南</t>
  </si>
  <si>
    <t>A-市中-燕喜堂-王官庄4区11号楼</t>
  </si>
  <si>
    <t>A-市中-市中区人民医院-隆鑫宾馆南</t>
  </si>
  <si>
    <t>A-天桥-时代总部基地-时代总部基地南</t>
  </si>
  <si>
    <t>A-天桥-远洋诺尔大酒店-杨庄小区东</t>
  </si>
  <si>
    <t>A-天桥-服装一厂-济南毛巾总厂</t>
  </si>
  <si>
    <t>A-槐荫-老屯汽配城-老屯汽配城北</t>
  </si>
  <si>
    <t>A-天桥-经纬家园-经纬嘉园</t>
  </si>
  <si>
    <t>A-天桥-圣地龙帛-王炉北</t>
  </si>
  <si>
    <t>A-市中-南郊热电-通联花园北</t>
  </si>
  <si>
    <t>A-天桥-棉麻机械厂-海源大酒店</t>
  </si>
  <si>
    <t>A-天桥-鑫苑名家北-鑫苑名家北</t>
  </si>
  <si>
    <t>A-历城-盖家学校-盖家花园15号楼</t>
  </si>
  <si>
    <t>A-天桥-蓝翔中路特里尔-蓝翔技校教学楼</t>
  </si>
  <si>
    <t>A-天桥-鑫苑名家北-顺河高架小清河北</t>
  </si>
  <si>
    <t>A-天桥-盖家沟北-银座家具批发广场9号楼</t>
  </si>
  <si>
    <t>A-槐荫-匡山汽车大世界-中海商务酒店</t>
  </si>
  <si>
    <t>A-天桥-云锦商城-大光明电器</t>
  </si>
  <si>
    <t>A-平阴-平阴铝厂-平阴孔村</t>
  </si>
  <si>
    <t>A-天桥-大桥镇-大桥镇</t>
  </si>
  <si>
    <t>A-长清-张夏-张夏</t>
  </si>
  <si>
    <t>A-章丘-西姚北-圣井</t>
  </si>
  <si>
    <t>A-长清-万德镇-万德镇</t>
  </si>
  <si>
    <t>A-市中-市中变压器厂-西门子变压器南</t>
  </si>
  <si>
    <t>A-市中-井家沟-井家沟614号</t>
  </si>
  <si>
    <t>A-槐荫-德玛电器-民天面粉厂</t>
  </si>
  <si>
    <t>A-槐荫-刘家场-正华园</t>
  </si>
  <si>
    <t>A-槐荫-华东汽配城-闫千户五区7号楼（埃菲尔花园北）</t>
  </si>
  <si>
    <t>A-天桥-袁贾村-油坊赵</t>
  </si>
  <si>
    <t>A-天桥-袁贾村-田家村西</t>
  </si>
  <si>
    <t>A-天桥-袁贾村-袁贾村</t>
  </si>
  <si>
    <t>A-天桥-袁贾村-左庄旧址西</t>
  </si>
  <si>
    <t>A-天桥-袁贾村-邱岸村北</t>
  </si>
  <si>
    <t>A-槐荫-美里湖湿地公园-邱岸村南</t>
  </si>
  <si>
    <t>A-槐荫-郑家店村南-吴家堡楚家庄</t>
  </si>
  <si>
    <t>A-槐荫-四地块下沉机房-兴福寺路西头</t>
  </si>
  <si>
    <t>A-市中-崔马庄-武警总队训练基地</t>
  </si>
  <si>
    <t>A-槐荫-枣林阳光-党家重汽西</t>
  </si>
  <si>
    <t>A-市中-崔马庄-催马庄</t>
  </si>
  <si>
    <t>A-市中-崔马庄-催马庄南</t>
  </si>
  <si>
    <t>A-市中-西渴马隧道北-西渴马隧道北</t>
  </si>
  <si>
    <t>A-长清-井字坡-崮山东孙村</t>
  </si>
  <si>
    <t>A-长清-井字坡-井子坡</t>
  </si>
  <si>
    <t>A-长清-岳庄-长清张夏冶金家园</t>
  </si>
  <si>
    <t>A-长清-岳庄西-长清岳庄西</t>
  </si>
  <si>
    <t>A-长清-长清岳庄-青杨</t>
  </si>
  <si>
    <t>A-长清-靳庄-青北村东</t>
  </si>
  <si>
    <t>A-长清-靳庄-长清靳庄</t>
  </si>
  <si>
    <t>A-长清-靳庄-靳庄村东</t>
  </si>
  <si>
    <t>A-长清-靳庄-长清靳庄村南</t>
  </si>
  <si>
    <t>A-长清-万德镇-义灵关村北</t>
  </si>
  <si>
    <t>A-长清-万德镇-万德村东</t>
  </si>
  <si>
    <t>A-长清-金山铺-长清金山铺北</t>
  </si>
  <si>
    <t>A-长清-金山铺-长清金山铺</t>
  </si>
  <si>
    <t>A-长清-金山铺-曹庄北</t>
  </si>
  <si>
    <t>A-长清-长清皮家店-长清皮家店北</t>
  </si>
  <si>
    <t>A-长清-长清皮家店-长清皮家店</t>
  </si>
  <si>
    <t>A-长清-长清皮家店-长清店台村北</t>
  </si>
  <si>
    <t>A-长清-长清皮家店-长清店台村</t>
  </si>
  <si>
    <t>A-长清-界首-长清卧龙峪景区南</t>
  </si>
  <si>
    <t>A-长清-界首-界首高速北</t>
  </si>
  <si>
    <t>A-长清-界首-界首边界</t>
  </si>
  <si>
    <t>A-长清-灵岩寺-灵岩寺</t>
  </si>
  <si>
    <t>A-槐荫-94534部队-烟台路东路</t>
  </si>
  <si>
    <t>A-槐荫-四地块下沉机房-淄博路与清源路东北</t>
  </si>
  <si>
    <t>A-槐荫-94534部队-潍坊路与威海路口</t>
  </si>
  <si>
    <t>A-槐荫-牙膏厂-槐荫电力</t>
  </si>
  <si>
    <t>齐鲁花园南（BBU北山粮库 ）</t>
  </si>
  <si>
    <t>A-市中-阳光舜城-南山苑</t>
  </si>
  <si>
    <t>A-长清-大桥南-张家桥</t>
  </si>
  <si>
    <t>A-长清-大舜商务酒店-张桥村东</t>
  </si>
  <si>
    <t>A-长清-长清前大彦-气象台南山坡</t>
  </si>
  <si>
    <t>A-槐荫-锦绣城西南-彭家庄北</t>
  </si>
  <si>
    <t>A-槐荫-锦绣城西南-齐鲁大道南口西侧</t>
  </si>
  <si>
    <t>A-市中-明天大酒店-七贤文化广场</t>
  </si>
  <si>
    <t>A-市中-济大西校12号教学楼-山景御园东北</t>
  </si>
  <si>
    <t>A-槐荫-94534部队-龙腾国际小区西</t>
  </si>
  <si>
    <t>123康成花园（别名：康城花园）</t>
  </si>
  <si>
    <t>A-天桥-天建大厦-交通学院第五公寓(交通学院)</t>
  </si>
  <si>
    <t>A-槐荫-邮政机械厂-中华世纪城东</t>
  </si>
  <si>
    <t>A-槐荫-94534部队-济空司令部宿舍</t>
  </si>
  <si>
    <t>A-天桥-芙仕多-嘉正仪器</t>
  </si>
  <si>
    <t>A-天桥-工人新村-市立医院病房楼</t>
  </si>
  <si>
    <t>A-槐荫-吴家堡-东赵家庄村西</t>
  </si>
  <si>
    <t>456机场小学（BBU舜发汽车）</t>
  </si>
  <si>
    <t>A-槐荫-大吉公司-张庄卫生院</t>
  </si>
  <si>
    <t>A-槐荫-老屯汽配城-二环西路（张庄街道）路灯杆</t>
  </si>
  <si>
    <t>A-槐荫-美里湖-新沙工业园一街(天外桃源商务酒店东)</t>
  </si>
  <si>
    <t>A-槐荫-鲁王庄-大魏家建邦大桥西</t>
  </si>
  <si>
    <t>A-市中-杨家庄-杨家村南</t>
  </si>
  <si>
    <t>A-天桥-蓝翔中路特里尔-泉胜物流南</t>
  </si>
  <si>
    <t>北大槐树(BBU北山粮库)</t>
  </si>
  <si>
    <t>A-天桥-二手车市场-二手车市场</t>
  </si>
  <si>
    <t>A-天桥-棉麻机械厂-棉麻机械厂南</t>
  </si>
  <si>
    <t>A-天桥-工人新村-汇文中学西</t>
  </si>
  <si>
    <t>A-天桥-济铁物流-万通物流</t>
  </si>
  <si>
    <t>A-天桥-联四-云锦社区东</t>
  </si>
  <si>
    <t>A-市中-鲁能领秀城综合体下沉机房-领秀城4号楼</t>
  </si>
  <si>
    <t>A-槐荫-邮政机械厂-任庄沿街房</t>
  </si>
  <si>
    <t>A-槐荫-94534部队-西客站东北</t>
  </si>
  <si>
    <t>A-市中-玉函南区-舜耕路南头小贝壳</t>
  </si>
  <si>
    <t>12市中区分水岭（BBU北康尔）</t>
  </si>
  <si>
    <t>A-槐荫-空军维修厂-段店张庄小区</t>
  </si>
  <si>
    <t>A-市中-南郊热电-济南市福彩中心</t>
  </si>
  <si>
    <t>A-槐荫-金帝利-振兴花园5号楼</t>
  </si>
  <si>
    <t>A-平阴-平阴玫瑰花园-平阴湿地公园</t>
  </si>
  <si>
    <t>A-平阴-平阴义乌小商品市场-平阴义乌小商品市场</t>
  </si>
  <si>
    <t>A-平阴-平阴热电-平阴生态福迪木业</t>
  </si>
  <si>
    <t>A-长清-长清成人中专-石麟山东南</t>
  </si>
  <si>
    <t>A-长清-轻工机械厂-长清新周庄东北</t>
  </si>
  <si>
    <t>A-长清-前大彦-中建瀛园东</t>
  </si>
  <si>
    <t>A-槐荫-机动车考试中心-玉周景园</t>
  </si>
  <si>
    <t>A-槐荫-机动车考试中心-鲁辰建设机械公司</t>
  </si>
  <si>
    <t>A-市中-省监狱-党家陡沟</t>
  </si>
  <si>
    <t>A-槐荫-空军维修厂-腊山西南</t>
  </si>
  <si>
    <t>A-市中-西红庙新村-腊山工业园南</t>
  </si>
  <si>
    <t>A-槐荫-四地块下沉机房-西城实验中学</t>
  </si>
  <si>
    <t>A-槐荫-四地块下沉机房-青岛路与潍坊路交口</t>
  </si>
  <si>
    <t>A-市中-市中区人民医院-北康尔西北</t>
  </si>
  <si>
    <t>A-天桥-板桥小区-百脉集团安装工程公司</t>
  </si>
  <si>
    <t>A-长清-长清畜牧局-长清洗煤厂</t>
  </si>
  <si>
    <t>A-市中-玉函南区-蓝海酒店东</t>
  </si>
  <si>
    <t>A-市中-玉函南区-玉函小区南区12号楼</t>
  </si>
  <si>
    <t>A-市中-济南监狱-立新村</t>
  </si>
  <si>
    <t>A-槐荫-四地块下沉机房-青岛路与高铁交口西北角</t>
  </si>
  <si>
    <t>A-槐荫-吴家堡-中店铺</t>
  </si>
  <si>
    <t>A-槐荫-古城-河头王</t>
  </si>
  <si>
    <t>A-槐荫-空军维修厂-仁里新居</t>
  </si>
  <si>
    <t>A-槐荫-空军维修厂-正通商贸城</t>
  </si>
  <si>
    <t>A-市中-紫荆商务酒店-蓝天绿园西北山坡</t>
  </si>
  <si>
    <t>A-槐荫-锦绣城西南-锦绣城西南</t>
  </si>
  <si>
    <t>A-槐荫-四地块-青岛路绿化带</t>
  </si>
  <si>
    <t>A-槐荫-四地块-恒大雅苑</t>
  </si>
  <si>
    <t>A-长清-劳动技术学院教学楼-劳动技术学院学生宿舍楼</t>
  </si>
  <si>
    <t>A-长清-炒米店-山东师范大学体育馆</t>
  </si>
  <si>
    <t>A-市中-济大东校10号女生宿舍-财经大学东山坡</t>
  </si>
  <si>
    <t>A-槐荫-省报废中心-黄河河务局</t>
  </si>
  <si>
    <t>A-槐荫-吴家堡-大高村</t>
  </si>
  <si>
    <t>A-长清-岳庄-长清杜家庄(徐毛村)</t>
  </si>
  <si>
    <t>A-长清-水泉峪-山峪村</t>
  </si>
  <si>
    <t>A-长清-劳动技术学院教学楼-劳动技术学院北</t>
  </si>
  <si>
    <t>A-长清-井字坡-张夏小河西</t>
  </si>
  <si>
    <t>A-长清-大候集北-大候集北</t>
  </si>
  <si>
    <t>A-长清-岳庄-张夏小刘庄西</t>
  </si>
  <si>
    <t>A-长清-靳庄-三尖台东</t>
  </si>
  <si>
    <t>A-长清-长清女子学院-平安百王</t>
  </si>
  <si>
    <t>A-长清-水泉峪-后夏村东</t>
  </si>
  <si>
    <t>A-长清-坦山-长清永平村东</t>
  </si>
  <si>
    <t>A-历城-唐王-龙山胡家</t>
  </si>
  <si>
    <t>A-平阴-平阴栾湾-平阴安成南贵平</t>
  </si>
  <si>
    <t>A-平阴-平阴大天宫-平阴孝直大天宫</t>
  </si>
  <si>
    <t>A-平阴-平阴铝厂-平阴孔村后套</t>
  </si>
  <si>
    <t>A-平阴-中桥口-平阴中桥口南</t>
  </si>
  <si>
    <t>A-平阴-安城-平阴锦东</t>
  </si>
  <si>
    <t>A-平阴-孝直-孝直凤凰</t>
  </si>
  <si>
    <t>A-平阴-平阴栾湾-东土寨</t>
  </si>
  <si>
    <t>A-平阴-孝直-孝直高速出口</t>
  </si>
  <si>
    <t>A-平阴-洪口-郑家峪</t>
  </si>
  <si>
    <t>A-平阴-平阴铝厂-分水岭东</t>
  </si>
  <si>
    <t>A-平阴-安城-安城西</t>
  </si>
  <si>
    <t>A-市中-吴家老砖厂-吴家</t>
  </si>
  <si>
    <t>A-市中-枣林阳光-载信物流</t>
  </si>
  <si>
    <t>A-市中-大涧沟东村-大涧沟西村中南部</t>
  </si>
  <si>
    <t>A-市中-西仙-西仙村北</t>
  </si>
  <si>
    <t>A-槐荫-鲁王庄-九阳豆浆机员工宿舍</t>
  </si>
  <si>
    <t>A-长清-坦山-长清归德东赵</t>
  </si>
  <si>
    <t>A-平阴-平阴铝厂-孔村前岭</t>
  </si>
  <si>
    <t>A-平阴-栾湾-平阴西瓜店</t>
  </si>
  <si>
    <t>A-平阴-孝直-孝直供销社</t>
  </si>
  <si>
    <t>A-平阴-孝直-孝直亓集</t>
  </si>
  <si>
    <t>A-平阴-平阴大天宫-孝直东天宫西北</t>
  </si>
  <si>
    <t>A-平阴-安城-平阴北圣(北圣井村西)</t>
  </si>
  <si>
    <t>A-平阴-栾湾-平阴安城西瓜店西凤</t>
  </si>
  <si>
    <t>A-长清-广里-孝里广里高速</t>
  </si>
  <si>
    <t>A-长清-东障-长清张营村东高速</t>
  </si>
  <si>
    <t>A-长清-东障-后楚四街</t>
  </si>
  <si>
    <t>A-长清-孝里-北凤北</t>
  </si>
  <si>
    <t>A-长清-胡林坡-胡林</t>
  </si>
  <si>
    <t>A-长清-胡林坡-松竹北高速</t>
  </si>
  <si>
    <t>A-长清-坦山-归德李庄南高速</t>
  </si>
  <si>
    <t>A-长清-长清小屯-长清小屯高速东南</t>
  </si>
  <si>
    <t>A-长清-长清小屯-长清小屯高速</t>
  </si>
  <si>
    <t>A-长清-长清小屯-前平西高速</t>
  </si>
  <si>
    <t>A-长清-长清小屯-归德张官庄东</t>
  </si>
  <si>
    <t>A-长清-水泉峪-山峪庄西高速</t>
  </si>
  <si>
    <t>A-长清-凤凰山西北角-孝里凤凰桥</t>
  </si>
  <si>
    <t>A-长清-崮云湖南端-大崮山村西</t>
  </si>
  <si>
    <t>A-长清-炒米店-长清农高区北</t>
  </si>
  <si>
    <t>A-槐荫-省报废中心-裴家庄南</t>
  </si>
  <si>
    <t>A-长清-金山铺-长清万德劈山</t>
  </si>
  <si>
    <t>A-槐荫-美里湖湿地公园-刘七沟</t>
  </si>
  <si>
    <t>A-长清-金山铺-孙家峪村北</t>
  </si>
  <si>
    <t>A-市中-吴家老砖厂-党家邵东</t>
  </si>
  <si>
    <t>A-市中-吴家老砖厂-吴家老砖厂</t>
  </si>
  <si>
    <t>A-天桥-老鸹陈-东营子东南</t>
  </si>
  <si>
    <t>A-天桥-靳家-靳家立交桥东南</t>
  </si>
  <si>
    <t>A-市中-大涧沟东村-大涧绕城</t>
  </si>
  <si>
    <t>A-天桥-靳家-天桥前吴</t>
  </si>
  <si>
    <t>A-天桥-天桥服务区-谷家庄村南</t>
  </si>
  <si>
    <t>A-历城-侯家庄-傅家上村</t>
  </si>
  <si>
    <t>A-长清-崮山-崮山范庄</t>
  </si>
  <si>
    <t>A-长清-井字坡-张夏镇政府</t>
  </si>
  <si>
    <t>A-长清-靳庄-三尖台北</t>
  </si>
  <si>
    <t>A-长清-孝里镇-长清孝里</t>
  </si>
  <si>
    <t>A-平阴-平阴铝厂-平阴蒋沟</t>
  </si>
  <si>
    <t>A-平阴-平阴大天宫-平阴大天宫</t>
  </si>
  <si>
    <t>A-长清-水泉峪-水泉峪</t>
  </si>
  <si>
    <t>A-长清-孙家峪-孙家峪</t>
  </si>
  <si>
    <t>A-平阴-平阴栾湾-平阴栾湾</t>
  </si>
  <si>
    <t>A-平阴-平阴洪口-平阴洪口</t>
  </si>
  <si>
    <t>A-长清-长清东障-长清东障</t>
  </si>
  <si>
    <t>A-长清-长清广里-广里</t>
  </si>
  <si>
    <t>A-天桥-老鸹陈-天桥区老鸹陈村</t>
  </si>
  <si>
    <t>A-平阴-孝直-平阴前庄科村</t>
  </si>
  <si>
    <t>A-平阴-平阴铝厂-新增高速2</t>
  </si>
  <si>
    <t>A-长清-广里-长清新增高速3(潘庄村南)</t>
  </si>
  <si>
    <t>A-长清-井字坡-新增高速7(金庄小学)</t>
  </si>
  <si>
    <t>A-长清-劳动技术学院教学楼-中医药职工宿舍楼西北</t>
  </si>
  <si>
    <t>A-市中-枣林阳光-蛮子庄西铁件厂</t>
  </si>
  <si>
    <t>A-长清-大侯集北-小石都</t>
  </si>
  <si>
    <t>A-平阴-洪范固网机房-平阴洪范</t>
  </si>
  <si>
    <t>A-平阴-孝直-孝直</t>
  </si>
  <si>
    <t>A-平阴-东阿司桥-平阴东阿</t>
  </si>
  <si>
    <t>A-平阴-司桥-司桥</t>
  </si>
  <si>
    <t>A-平阴-平阴铝厂-平阴铝厂</t>
  </si>
  <si>
    <t>A-平阴-玫瑰固网机房-玫瑰卫生院</t>
  </si>
  <si>
    <t>A-平阴-安城-平阴安城</t>
  </si>
  <si>
    <t>A-平阴-安城-安城北圣</t>
  </si>
  <si>
    <t>A-长清-双泉-双泉</t>
  </si>
  <si>
    <t>A-长清-双泉-双泉(移动)</t>
  </si>
  <si>
    <t>A-长清-孝里镇-孝里镇</t>
  </si>
  <si>
    <t>A-长清-下巴-下巴</t>
  </si>
  <si>
    <t>A-长清-孝里镇-长清孝里孝堂山</t>
  </si>
  <si>
    <t>A-长清-马山-马山镇周庙</t>
  </si>
  <si>
    <t>A-长清-马山-长清马山</t>
  </si>
  <si>
    <t>A-长清-五峰固网机房-五峰山</t>
  </si>
  <si>
    <t>A-长清-归德镇-归德局</t>
  </si>
  <si>
    <t>A-长清-翟庄-翟庄</t>
  </si>
  <si>
    <t>A-长清-归德镇-归德月庄</t>
  </si>
  <si>
    <t>A-长清-归德-归德</t>
  </si>
  <si>
    <t>A-历城-杨而村东-崔家庄</t>
  </si>
  <si>
    <t>A-历城-仲宫固网机房-历城一中西</t>
  </si>
  <si>
    <t>A-历城-刘家峪-上海街</t>
  </si>
  <si>
    <t>A-历城-泰瀛大酒店-泰瀛大酒店</t>
  </si>
  <si>
    <t>A-历城-仲宫固网机房-仲宫帝豪</t>
  </si>
  <si>
    <t>A-历城-仲宫固网机房-仲宫西郭村</t>
  </si>
  <si>
    <t>A-历城-仲宫固网机房-仲景花园西山坡</t>
  </si>
  <si>
    <t>A-历城-刘家峪-刘家峪村西</t>
  </si>
  <si>
    <t>A-天桥-小马-小马</t>
  </si>
  <si>
    <t>A-天桥-桑梓店-桑梓店</t>
  </si>
  <si>
    <t>A-天桥-小马-桑梓店沙里</t>
  </si>
  <si>
    <t>A-历城-高而-高而北高</t>
  </si>
  <si>
    <t>A-市中-山东大厦下沉机房-绿景缘会馆</t>
  </si>
  <si>
    <t>A-天桥-鑫苑名家北-体育运动学校</t>
  </si>
  <si>
    <t>A-天桥-盖家沟北-银座家具批发市场1号楼</t>
  </si>
  <si>
    <t>A-市中-中铁十四局-足球俱乐部北</t>
  </si>
  <si>
    <t>A-市中-德玛电器-青城雅居</t>
  </si>
  <si>
    <t>A-槐荫-匡山汽车大世界-匡山蔬菜市场</t>
  </si>
  <si>
    <t>A-市中-银庄KTV-鱼翅皇宫</t>
  </si>
  <si>
    <t>A-天桥-万通物流-天桥车管所</t>
  </si>
  <si>
    <t>A-天桥-黄河兴业-兴庄宾馆</t>
  </si>
  <si>
    <t>A-天桥-圣地龙帛-王炉东滨河鑫苑</t>
  </si>
  <si>
    <t>A-槐荫-匡山汽车大世界-城肥清运</t>
  </si>
  <si>
    <t>A-市中-市中区人民医院-西八热源</t>
  </si>
  <si>
    <t>A-历下-十方固网机房-山东大学西校区体育馆</t>
  </si>
  <si>
    <t>123欣都小区</t>
  </si>
  <si>
    <t>A-市中-动物实验中心-伟东新都三区(白金翰宫)</t>
  </si>
  <si>
    <t>A-天桥-历山北路-国际五金城A区</t>
  </si>
  <si>
    <t>A-槐荫-匡山汽车大世界-匡山北</t>
  </si>
  <si>
    <t>A-市中-中铁十四局-兴隆办后山坡</t>
  </si>
  <si>
    <t>A-市中-塑料一厂-华舜仓储</t>
  </si>
  <si>
    <t>A-市中-杨家庄-杨庄北</t>
  </si>
  <si>
    <t>A-槐荫-茶叶市场-国香宾馆</t>
  </si>
  <si>
    <t>A-天桥-历山北路-光大水务一厂西</t>
  </si>
  <si>
    <t>A-槐荫-槐荫劳动技校-十四中学</t>
  </si>
  <si>
    <t>A-市中-三运宾馆-机床一厂南</t>
  </si>
  <si>
    <t>A-天桥-客运中心固网机房-花样年华</t>
  </si>
  <si>
    <t>A-天桥-圣地龙帛-鑫复盛大厦</t>
  </si>
  <si>
    <t>A-天桥-爱唯舍宾馆-爱唯舍宾馆</t>
  </si>
  <si>
    <t>A-天桥-盖家沟北-新城小区公交站</t>
  </si>
  <si>
    <t>A-市中-阳光舜城-省委六宿舍门口</t>
  </si>
  <si>
    <t>A-槐荫-胜利石油-天地仁和酒店经六路店</t>
  </si>
  <si>
    <t>A-槐荫-老屯汽配城-闫千户小区二期2号楼</t>
  </si>
  <si>
    <t>A-槐荫-居然之家-槐荫区匡山</t>
  </si>
  <si>
    <t>A-市中-济大东校10号女生宿舍-济大东校医院楼</t>
  </si>
  <si>
    <t>A-市中-济大西校12号教学楼-济大信息楼</t>
  </si>
  <si>
    <t>A-槐荫-匡山汽车大世界-匡山欣苑小区</t>
  </si>
  <si>
    <t>A-天桥-三联商务-天桥区边庄村委</t>
  </si>
  <si>
    <t>A-天桥-帝豪家居-帝豪家居</t>
  </si>
  <si>
    <t>A-市中-袁柳小区-白马东区</t>
  </si>
  <si>
    <t>A-槐荫-阳光舜城-天泰太阳树四期</t>
  </si>
  <si>
    <t>省委二宿舍门口（BBU紫宸大厦）</t>
  </si>
  <si>
    <t>A-天桥-黄河兴业-浙商皮革城</t>
  </si>
  <si>
    <t>A-槐荫-居然之家-泉舜小区西</t>
  </si>
  <si>
    <t>A-天桥-工人新村-滑车厂宿舍</t>
  </si>
  <si>
    <t>A-历下-轻工业办公室固网机房-千佛山阳光家常菜馆</t>
  </si>
  <si>
    <t>A-市中-山东大厦下沉机房-东海山庄</t>
  </si>
  <si>
    <t>A-天桥-天桥工业园-锦阳路孵化园</t>
  </si>
  <si>
    <t>A-天桥-蔬菜公司-大赵庄1号</t>
  </si>
  <si>
    <t>A-天桥-工人新村-交通干部学院南</t>
  </si>
  <si>
    <t>A-天桥-云锦商城-水屯路北口西</t>
  </si>
  <si>
    <t>A-市中-市中区人民医院-少年儿童图书馆</t>
  </si>
  <si>
    <t>A-天桥-客运中心固网机房-官扎营新区南区3号楼</t>
  </si>
  <si>
    <t>A-市中-机电公司-后龙村</t>
  </si>
  <si>
    <t>A-天桥-时代总部基地-清雅居7号楼</t>
  </si>
  <si>
    <t>A-槐荫-四地块下沉机房-鑫苑世家公馆东</t>
  </si>
  <si>
    <t>A-槐荫-吴家堡-东赵家村庄</t>
  </si>
  <si>
    <t>A-槐荫-吴家堡-东吴家堡</t>
  </si>
  <si>
    <t>A-市中-鲁能领秀城综合体下沉机房-领秀城D区6号楼</t>
  </si>
  <si>
    <t>A-市中-市中区人民医院-铁路南苑西山坡</t>
  </si>
  <si>
    <t>A-市中-中铁十四局-兴隆十四局</t>
  </si>
  <si>
    <t>A-槐荫-四地块下沉机房-腊山河西路与德州路西南角</t>
  </si>
  <si>
    <t>A-市中-北康尔-分水岭东北</t>
  </si>
  <si>
    <t>A-槐荫-邮政机械厂-明星小区北</t>
  </si>
  <si>
    <t>A-槐荫-建筑机械厂-腊山园林工具房</t>
  </si>
  <si>
    <t>A-槐荫-百时快捷酒店-段店局南</t>
  </si>
  <si>
    <t>A-槐荫-百时快捷酒店-百时快捷酒店</t>
  </si>
  <si>
    <t>A-槐荫-94534部队-经十路与腊山河西路北</t>
  </si>
  <si>
    <t>A-槐荫-四地块下沉机房-济西整备车间</t>
  </si>
  <si>
    <t>A-槐荫-空军维修厂-陆军学院西门</t>
  </si>
  <si>
    <t>A-槐荫-94534部队-烟台路与腊山河西路交口</t>
  </si>
  <si>
    <t>A-槐荫-美里湖-南沙村南</t>
  </si>
  <si>
    <t>A-市中-市中区人民医院-西十六里河西村</t>
  </si>
  <si>
    <t>A-槐荫-建筑机械厂-御水山庄2号楼</t>
  </si>
  <si>
    <t>A-市中-济大西校12号教学楼-嘉禾园</t>
  </si>
  <si>
    <t>A-市中-北康尔-南康新居</t>
  </si>
  <si>
    <t>A-槐荫-百时快捷酒店-段店网通</t>
  </si>
  <si>
    <t>A-槐荫-大吉公司-金鲁豪</t>
  </si>
  <si>
    <t>A-槐荫-机动车考试中心-大金高铁</t>
  </si>
  <si>
    <t>A-市中-利豪大酒店-山东医专山坡</t>
  </si>
  <si>
    <t>A-市中-西红庙新村-西红庙新村</t>
  </si>
  <si>
    <t>A-天桥-万通物流-河畔景苑</t>
  </si>
  <si>
    <t>A-市中-济大西校南区供热中心-济大西校区九食堂</t>
  </si>
  <si>
    <t>A-槐荫-鲁王庄-吴家堡邹庄南</t>
  </si>
  <si>
    <t>A-槐荫-百时快捷酒店-段店南路</t>
  </si>
  <si>
    <t>A-槐荫-四地块下沉机房-饮马盛发南</t>
  </si>
  <si>
    <t>A-市中-郎茂山南口-中海国际售楼部</t>
  </si>
  <si>
    <t>A-槐荫-四地块下沉机房-安置区西北</t>
  </si>
  <si>
    <t>A-槐荫-机动车考试中心-大杨新区西</t>
  </si>
  <si>
    <t>A-长清-劳动技术学院教学楼-百王庄南</t>
  </si>
  <si>
    <t>A-长清-劳动技术学院教学楼-劳动技术学院教学楼</t>
  </si>
  <si>
    <t>A-长清-搬迁二村-文昌山庄凤凰酒店</t>
  </si>
  <si>
    <t>A-平阴-西三里固网机房-青龙路与东关街交叉口</t>
  </si>
  <si>
    <t>A-平阴-平阴热电-中国税务</t>
  </si>
  <si>
    <t>A-长清-长清广电-长清西城国际</t>
  </si>
  <si>
    <t>A-长清-大舜商务酒店-长清文昌小区</t>
  </si>
  <si>
    <t>A-长清-女子学院-长清紫薇阁</t>
  </si>
  <si>
    <t>A-长清-大柿子园-长清一中</t>
  </si>
  <si>
    <t>A-平阴-西三里固网机房-平阴工商局</t>
  </si>
  <si>
    <t>A-长清-搬迁二村-长兴美郡8号楼</t>
  </si>
  <si>
    <t>A-平阴-平阴热电-平阴党校</t>
  </si>
  <si>
    <t>A-长清-长清成人中专-窑头村委(南关村北桥)</t>
  </si>
  <si>
    <t>A-平阴-西三里-棉麻工厂南</t>
  </si>
  <si>
    <t>A-平阴-平阴热电-平阴齐鲁制药</t>
  </si>
  <si>
    <t>A-平阴-平阴热电-平阴琦泉热电厂</t>
  </si>
  <si>
    <t>A-历城-杨而村东-杨而民俗村</t>
  </si>
  <si>
    <t>A-长清-井字坡-张夏隧道北</t>
  </si>
  <si>
    <t>A-长清-井字坡-水龙王</t>
  </si>
  <si>
    <t>A-长清-平安镇-平安镇(平安肉类市场)</t>
  </si>
  <si>
    <t>A-长清-崮山-崮山东辛</t>
  </si>
  <si>
    <t>A-市中-山东水泥厂-山东水泥厂</t>
  </si>
  <si>
    <t>A-天桥-靳家-天桥区靳家</t>
  </si>
  <si>
    <t>A-长清-玉清湖-玉清湖</t>
  </si>
  <si>
    <t>A-长清-水泉峪-万庄</t>
  </si>
  <si>
    <t>A-天桥-周闫-周闫</t>
  </si>
  <si>
    <t>A-长清-岳庄-黄草洼</t>
  </si>
  <si>
    <t>A-长清-坦山新-坦山新</t>
  </si>
  <si>
    <t>A-平阴-平阴李沟-平阴李沟</t>
  </si>
  <si>
    <t>A-长清-大候集北-万德立交桥南</t>
  </si>
  <si>
    <t>A-天桥-老鸹陈-西营子南</t>
  </si>
  <si>
    <t>A-长清-炒米店-长清炒米店南</t>
  </si>
  <si>
    <t>A-长清-崮山-长清崮山北</t>
  </si>
  <si>
    <t>A-长清-万德镇-小侯集村</t>
  </si>
  <si>
    <t>A-长清-金山铺-长城村</t>
  </si>
  <si>
    <t>A-平阴-孝直-孝直张庄东</t>
  </si>
  <si>
    <t>A-天桥-袁贾村-田家村西2</t>
  </si>
  <si>
    <t>A-长清-界首-长清界首边界(界首高速)</t>
  </si>
  <si>
    <t>A-长清-界首-店台西</t>
  </si>
  <si>
    <t>A-长清-长清皮家店-归德阎楼东(曹庄西高速)</t>
  </si>
  <si>
    <t>A-长清-崮云湖南端-长清崮山村</t>
  </si>
  <si>
    <t>A-槐荫-郑家店村南-美里村北</t>
  </si>
  <si>
    <t>A-槐荫-古城-后周王庄</t>
  </si>
  <si>
    <t>A-长清-万德镇-义灵庄</t>
  </si>
  <si>
    <t>A-市中-动物实验中心-银丰山庄</t>
  </si>
  <si>
    <t>A-市中-鲁能领秀城综合体下沉机房-领秀城UP区5号楼</t>
  </si>
  <si>
    <t>A-天桥-蓝翔中路特里尔-丝绸产品监督检验中心</t>
  </si>
  <si>
    <t>A-平阴-安城-平阴富海家园</t>
  </si>
  <si>
    <t>A-天桥-时代总部基地-时代总部基地北头</t>
  </si>
  <si>
    <t>A-市中-鲁能领秀城综合体下沉机房-领秀城A区</t>
  </si>
  <si>
    <t>A-市中-鲁能领秀城综合体下沉机房-领秀城E区</t>
  </si>
  <si>
    <t>A-平阴-平阴母局-福廷御景</t>
  </si>
  <si>
    <t>A-市中-玉函南区-玉函小区7号楼</t>
  </si>
  <si>
    <t>A-天桥-时代总部基地-时代总部基地四期</t>
  </si>
  <si>
    <t>A-槐荫-四地块下沉机房-威海路与临沂路东南</t>
  </si>
  <si>
    <t>A-槐荫-四地块-齐州路北头</t>
  </si>
  <si>
    <t>A-槐荫-四地块下沉机房-匡山立交西北</t>
  </si>
  <si>
    <t>A-市中-嘉坤苑小区东(段店谷庄)-嘉坤苑小区东(段店谷庄)</t>
  </si>
  <si>
    <t>A-槐荫-鲁王庄-西沙东头</t>
  </si>
  <si>
    <t>A-天桥-晨光工业园-泉星小区三区2号楼</t>
  </si>
  <si>
    <t>A-市中-南郊热电-城建宾馆</t>
  </si>
  <si>
    <t>A-槐荫-机动车考试中心-槐荫外海中央花园东</t>
  </si>
  <si>
    <t>A-平阴-平阴母局-茂昌银座</t>
  </si>
  <si>
    <t>A-槐荫-94534部队-西元大厦</t>
  </si>
  <si>
    <t>A-槐荫-美里湖-新沙小区</t>
  </si>
  <si>
    <t>A-市中-人民商场-济南市法院</t>
  </si>
  <si>
    <t>A-槐荫-华东汽配城-张庄路刘家场</t>
  </si>
  <si>
    <t>A-长清-大舜商务酒店-长清实验小学东校东</t>
  </si>
  <si>
    <t>A-天桥-袁贾村-北郊林场北</t>
  </si>
  <si>
    <t>A-历城-杨而村东-卧虎山度假村</t>
  </si>
  <si>
    <t>A-槐荫-吴家堡-中赵家庄南</t>
  </si>
  <si>
    <t>A-市中-利豪大酒店-山东医专北侧</t>
  </si>
  <si>
    <t>A-长清-长清广电-五金大楼</t>
  </si>
  <si>
    <t>A-市中-乐山小区-乐山小区</t>
  </si>
  <si>
    <t>A-市中-百旺-百旺</t>
  </si>
  <si>
    <t>A-历下-舜德大厦-舜德大厦</t>
  </si>
  <si>
    <t>A-天桥-北山粮库-北山粮库</t>
  </si>
  <si>
    <t>A-天桥-晨光工业园-晨光工业园</t>
  </si>
  <si>
    <t>A-槐荫-国美电器-国美电器</t>
  </si>
  <si>
    <t>A-市中-韩家庄-韩家庄</t>
  </si>
  <si>
    <t>A-市中-井家沟-井家沟</t>
  </si>
  <si>
    <t>A-槐荫-刘家场-刘家场</t>
  </si>
  <si>
    <t>A-天桥-狮子张庄东南-狮子张庄东南</t>
  </si>
  <si>
    <t>A-天桥-时代总部-时代总部</t>
  </si>
  <si>
    <t>A-槐荫-物资大厦-物资大厦</t>
  </si>
  <si>
    <t>A-槐荫-自来水网管中心-自来水网管中心</t>
  </si>
  <si>
    <t>A-天桥-外事翻译学院-外事翻译学院</t>
  </si>
  <si>
    <t>A-槐荫-美里湖-美里湖</t>
  </si>
  <si>
    <t>A-市中-信息工程学院-信息工程学院</t>
  </si>
  <si>
    <t>A-市中-紫荆商务酒店-紫荆商务酒店</t>
  </si>
  <si>
    <t>A-市中-人民商场-人民商场</t>
  </si>
  <si>
    <t>A-市中-南郊热电-南郊热电</t>
  </si>
  <si>
    <t>A-市中-金冠花园-金冠花园</t>
  </si>
  <si>
    <t>天桥供电所(BBU八里桥小学）</t>
  </si>
  <si>
    <t>A-市中-金帝利-金帝利</t>
  </si>
  <si>
    <t>A-市中-市团委-市团委</t>
  </si>
  <si>
    <t>A-天桥-如家酒店黄台店-如家酒店黄台店</t>
  </si>
  <si>
    <t>A-槐荫-道德商城-道德商城</t>
  </si>
  <si>
    <t>A-市中-三运宾馆-三运宾馆</t>
  </si>
  <si>
    <t>A-市中-交电大厦-交电大厦</t>
  </si>
  <si>
    <t>A-天桥-板桥小区-板桥小区</t>
  </si>
  <si>
    <t>A-槐荫-华东汽配城-华东汽配城</t>
  </si>
  <si>
    <t>A-市中-杨家庄-杨家庄</t>
  </si>
  <si>
    <t>A-市中-南郊水厂-南郊水厂</t>
  </si>
  <si>
    <t>A-天桥-天桥人民医院-天桥人民医院</t>
  </si>
  <si>
    <t>A-市中-安泰诚品东-安泰诚品东(八团)</t>
  </si>
  <si>
    <t>A-天桥-泺口西村-泺口西村</t>
  </si>
  <si>
    <t>A-天桥-北辛庄-北辛庄</t>
  </si>
  <si>
    <t>A-市中-亨元大厦-亨元大厦</t>
  </si>
  <si>
    <t>A-槐荫-化工宾馆-化工宾馆</t>
  </si>
  <si>
    <t>A-天桥-北洋大酒店-北洋大酒店</t>
  </si>
  <si>
    <t>A-天桥-三联商务-三联商务</t>
  </si>
  <si>
    <t>邮政枢纽CA</t>
  </si>
  <si>
    <t>A-天桥-济南师范学校-济南师范学校</t>
  </si>
  <si>
    <t>A-槐荫-装饰布厂-装饰布厂</t>
  </si>
  <si>
    <t>A-历城-盖家学校-盖家学校</t>
  </si>
  <si>
    <t>A-槐荫-东沙王庄-东沙王庄</t>
  </si>
  <si>
    <t>A-槐荫-小金庄-小金庄</t>
  </si>
  <si>
    <t>A-历下-草山岭-万科金城国际</t>
  </si>
  <si>
    <t>A-市中-燕喜堂-燕喜堂</t>
  </si>
  <si>
    <t>A-市中-济大西校15号男生公寓-济大西校15号男生公寓</t>
  </si>
  <si>
    <t>A-市中-省委六宿舍-省委六宿舍</t>
  </si>
  <si>
    <t>A-市中-建设路工商局-建设路工商局</t>
  </si>
  <si>
    <t>A-天桥-联四小区-联四小区</t>
  </si>
  <si>
    <t>A-市中-德玛电器-德玛电器</t>
  </si>
  <si>
    <t>A-市中-济大东校区10号女生宿舍-济大东校区10号女生宿舍</t>
  </si>
  <si>
    <t>A-槐荫-居然之家-居然之家</t>
  </si>
  <si>
    <t>A-天桥-重汽公司大楼-重汽公司大楼</t>
  </si>
  <si>
    <t>A-天桥-标山小区-标山小区</t>
  </si>
  <si>
    <t>A-天桥-国棉四厂-国棉四厂</t>
  </si>
  <si>
    <t>A-市中-岔路街-岔路街</t>
  </si>
  <si>
    <t>A-历下-中创-中创</t>
  </si>
  <si>
    <t>A-历下-开元山庄-开元山庄</t>
  </si>
  <si>
    <t>A-历城-路家庄-第三医院</t>
  </si>
  <si>
    <t>A-市中-动物实验中心-动物实验中心</t>
  </si>
  <si>
    <t>A-长清-三运公司-三运公司</t>
  </si>
  <si>
    <t>A-天桥-联四-联四</t>
  </si>
  <si>
    <t>A-槐荫-建筑机械厂-建筑机械厂</t>
  </si>
  <si>
    <t>A-市中-袁柳小区-袁柳小区</t>
  </si>
  <si>
    <t>A-市中-卧龙花园-卧龙花园</t>
  </si>
  <si>
    <t>A-天桥-工人新村-工人新村</t>
  </si>
  <si>
    <t>A-槐荫-七天酒店-七天酒店</t>
  </si>
  <si>
    <t>A-槐荫-牙膏厂-牙膏厂</t>
  </si>
  <si>
    <t>A-市中-济大西校南区供热中心-济大西校南区供热中心</t>
  </si>
  <si>
    <t>A-市中-玉函南区-玉函南区</t>
  </si>
  <si>
    <t>A-市中-新华书店-新华书店</t>
  </si>
  <si>
    <t>A-槐荫-段店花园-段店花园(防化团)</t>
  </si>
  <si>
    <t>A-市中-八一电信办公楼-八一电信办公楼</t>
  </si>
  <si>
    <t>A-槐荫-阳光100美爵大酒店-阳光100美爵大酒店</t>
  </si>
  <si>
    <t>A-天桥-长途汽车站-长途汽车站</t>
  </si>
  <si>
    <t>A-槐荫-西子外海-西子外海</t>
  </si>
  <si>
    <t>A-市中-阳光舜城-阳光舜城</t>
  </si>
  <si>
    <t>A-市中-省华联-省华联</t>
  </si>
  <si>
    <t>A-市中-明天大酒店-明天大酒店</t>
  </si>
  <si>
    <t>A-天桥-黄河兴业-黄河兴业</t>
  </si>
  <si>
    <t>A-市中-乐山小区-妇幼保健院</t>
  </si>
  <si>
    <t>A-槐荫-邮政商厦-邮政商厦</t>
  </si>
  <si>
    <t>A-天桥-煤管局-煤管局</t>
  </si>
  <si>
    <t>A-市中-十六里河-十六里河</t>
  </si>
  <si>
    <t>A-天桥-天桥区政府-天桥区政府</t>
  </si>
  <si>
    <t>A-天桥-丁家庄-丁家庄</t>
  </si>
  <si>
    <t>A-天桥-河务局-河务局</t>
  </si>
  <si>
    <t>A-天桥-棉麻机械厂-黄河职专</t>
  </si>
  <si>
    <t>A-槐荫-匡山汽车大世界-匡山汽车大世界</t>
  </si>
  <si>
    <t>A-天桥-天桥工业园-天桥工业园</t>
  </si>
  <si>
    <t>A-市中-济大西校12号教学楼-西校12号教学楼</t>
  </si>
  <si>
    <t>A-天桥-凤凰山旧货市场-凤凰山旧货市场</t>
  </si>
  <si>
    <t>A-槐荫-老屯汽配城-老屯汽配城</t>
  </si>
  <si>
    <t>A-市中-九曲庄-九曲庄</t>
  </si>
  <si>
    <t>A-市中-三机房-三机房</t>
  </si>
  <si>
    <t>A-槐荫-腊山工业园-腊山工业园</t>
  </si>
  <si>
    <t>A-天桥-安乐镇-安乐镇</t>
  </si>
  <si>
    <t>A-天桥-芙仕多-芙仕多</t>
  </si>
  <si>
    <t>A-天桥-盖家沟北-盖家沟北</t>
  </si>
  <si>
    <t>A-历城-盖家沟物流-盖家沟物流</t>
  </si>
  <si>
    <t>A-天桥-环卫设备厂-环卫设备厂</t>
  </si>
  <si>
    <t>A-天桥-蓝翔技校-蓝翔技校</t>
  </si>
  <si>
    <t>A-天桥-林家桥-林家桥</t>
  </si>
  <si>
    <t>A-天桥-棉麻机械厂-棉麻机械厂</t>
  </si>
  <si>
    <t>A-槐荫-吴家堡-吴家堡</t>
  </si>
  <si>
    <t>A-天桥-林山设备厂-林山设备厂</t>
  </si>
  <si>
    <t>A-市中-舜湖社区-舜湖社区</t>
  </si>
  <si>
    <t>A-市中-舜玉花园-舜玉花园</t>
  </si>
  <si>
    <t>A-市中-太平庄-太平庄</t>
  </si>
  <si>
    <t>A-槐荫-邮政机械厂-邮政机械厂</t>
  </si>
  <si>
    <t>A-天桥-黄台啤酒厂-黄台啤酒厂</t>
  </si>
  <si>
    <t>A-天桥-狮子张庄-狮子张庄</t>
  </si>
  <si>
    <t>A-天桥-北园火车站-北园火车站</t>
  </si>
  <si>
    <t>A-市中-卫生大厦-卫生大厦</t>
  </si>
  <si>
    <t>A-市中-铁路南苑-铁路南苑</t>
  </si>
  <si>
    <t>A-市中-济铁富豪-济铁富豪</t>
  </si>
  <si>
    <t>A-槐荫-美里新居-美里新居</t>
  </si>
  <si>
    <t>A-槐荫-槐荫区政府-槐荫区政府</t>
  </si>
  <si>
    <t>A-市中-汇苑家园-汇苑家园</t>
  </si>
  <si>
    <t>A-市中-万达广场豪景苑-万达广场豪景苑</t>
  </si>
  <si>
    <t>A-市中-机电公司-机电公司</t>
  </si>
  <si>
    <t>A-天桥-泉星小区-泉星小区</t>
  </si>
  <si>
    <t>A-长清-乐山小区-恒大绿洲</t>
  </si>
  <si>
    <t>A-槐荫-邮政机械厂-荣祥花园</t>
  </si>
  <si>
    <t>A-天桥-工人新村-祥云酒店</t>
  </si>
  <si>
    <t>A-天桥-盖家沟北-新城社区</t>
  </si>
  <si>
    <t>A-槐荫-94534部队-空军十二师</t>
  </si>
  <si>
    <t>A-天桥-圣地龙帛-圣地龙帛</t>
  </si>
  <si>
    <t>A-市中-塑料一厂-塑料一厂</t>
  </si>
  <si>
    <t>A-市中-电力专科-电力专科</t>
  </si>
  <si>
    <t>A-历下-创建实业-创建实业</t>
  </si>
  <si>
    <t>A-槐荫-西子外海-匡山小学</t>
  </si>
  <si>
    <t>A-市中-白马山-白马山</t>
  </si>
  <si>
    <t>A-槐荫-鲁王庄-鲁王庄</t>
  </si>
  <si>
    <t>A-市中-八一电信办公楼-一机房(省移动公司)</t>
  </si>
  <si>
    <t>A-天桥-黄河泺口-黄河泺口</t>
  </si>
  <si>
    <t>A-市中-亨元大厦-黄河大厦</t>
  </si>
  <si>
    <t>A-天桥-联四-舜清苑</t>
  </si>
  <si>
    <t>西客站安置区彭庄1地块14号楼(BBU二地块)</t>
  </si>
  <si>
    <t>西客站安置区彭庄4地块2号楼(BBU二地块)</t>
  </si>
  <si>
    <t>西客站安置区彭庄4地块10号楼(BBU二地块)</t>
  </si>
  <si>
    <t>西客站安置区演马9地块7号楼(BBU二地块)</t>
  </si>
  <si>
    <t>A-槐荫-大吉公司-大吉公司</t>
  </si>
  <si>
    <t>A-天桥-交警总队-交警总队</t>
  </si>
  <si>
    <t>A-槐荫-西客站广场西北-西客站广场西北</t>
  </si>
  <si>
    <t>A-槐荫-西客站广场西南-西客站广场西南</t>
  </si>
  <si>
    <t>A-历下-南郊宾馆-南郊宾馆</t>
  </si>
  <si>
    <t>A-历城-糖酒茶叶-糖酒茶叶</t>
  </si>
  <si>
    <t>A-天桥-吉华大厦-吉华大厦</t>
  </si>
  <si>
    <t>A-章丘-章丘杏林学院-章丘杏林学院3号楼</t>
  </si>
  <si>
    <t>A-长清-长清畜牧局-长清畜牧局</t>
  </si>
  <si>
    <t>A-长清-凤凰山西北角-凤凰山西北角</t>
  </si>
  <si>
    <t>A-长清-名仕学府-名仕学府</t>
  </si>
  <si>
    <t>A-长清-长清联合大学5-长清联合大学5</t>
  </si>
  <si>
    <t>A-章丘-章丘凯文学院-章丘凯文学院9号宿舍楼</t>
  </si>
  <si>
    <t>A-章丘-章丘凯文学院-章丘凯文学院3号楼</t>
  </si>
  <si>
    <t>A-长清-长清第三水泥厂-长清第三水泥厂</t>
  </si>
  <si>
    <t>A-长清-长清技校-长清技校</t>
  </si>
  <si>
    <t>A-长清-长清地税大厦-长清地税大厦</t>
  </si>
  <si>
    <t>A-长清-搬迁二村新村-搬迁二村新村</t>
  </si>
  <si>
    <t>A-长清-长清东-长清东</t>
  </si>
  <si>
    <t>A-长清-搬迁二村-搬迁二村</t>
  </si>
  <si>
    <t>A-长清-长清银座东山头-长清银座东山头</t>
  </si>
  <si>
    <t>A-长清-乐天小区-搬迁村</t>
  </si>
  <si>
    <t>A-长清-长清务子前-长清务子前</t>
  </si>
  <si>
    <t>A-长清-长清山师-长清山师</t>
  </si>
  <si>
    <t>A-长清-潘村-潘村</t>
  </si>
  <si>
    <t>A-长清-长清山师餐厅-长清山师餐厅</t>
  </si>
  <si>
    <t>A-长清-山师教学楼C区-山师教学楼C区</t>
  </si>
  <si>
    <t>A-长清-长清艺术学校-长清艺术学校</t>
  </si>
  <si>
    <t>A-长清-长清劳动技术学校-长清劳动技术学校</t>
  </si>
  <si>
    <t>A-长清-武装部靶场(凤凰小区北)-武装部靶场</t>
  </si>
  <si>
    <t>A-长清-长清轻工-长清轻工</t>
  </si>
  <si>
    <t>A-长清-长清联合大学-长清联合大学</t>
  </si>
  <si>
    <t>A-长清-长清联合大学2-长清联合大学2</t>
  </si>
  <si>
    <t>A-平阴-平阴县-平阴县</t>
  </si>
  <si>
    <t>A-市中-大涧沟东村-大涧沟东村</t>
  </si>
  <si>
    <t>A-平阴-平阴东-平阴东</t>
  </si>
  <si>
    <t>A-槐荫-董家站-董家站</t>
  </si>
  <si>
    <t>A-市中-省监狱-省监狱</t>
  </si>
  <si>
    <t>A-平阴-玫瑰花园-玫瑰花园</t>
  </si>
  <si>
    <t>A-平阴-平阴圣母山-平阴圣母山</t>
  </si>
  <si>
    <t>A-槐荫-田家庄-田家庄</t>
  </si>
  <si>
    <t>A-槐荫-省报废中心-省报废中心</t>
  </si>
  <si>
    <t>A-平阴-中桥口-中桥口</t>
  </si>
  <si>
    <t>A-平阴-平阴河务局-平阴河务局</t>
  </si>
  <si>
    <t>A-平阴-平阴堡子-平阴堡子</t>
  </si>
  <si>
    <t>A-市中-展东-展东</t>
  </si>
  <si>
    <t>A-长清-崮云湖高尔夫-崮云湖高尔夫</t>
  </si>
  <si>
    <t>A-历城-邵而庄-邵而庄</t>
  </si>
  <si>
    <t>A-长清-崮山大刘庄-崮山大刘庄</t>
  </si>
  <si>
    <t>A-槐荫-大庙屯-大庙屯</t>
  </si>
  <si>
    <t>A-市中-大涧沟-大涧沟</t>
  </si>
  <si>
    <t>A-槐荫-段店孟王-段店孟王</t>
  </si>
  <si>
    <t>A-历下-全民健身中心-全民健身中心</t>
  </si>
  <si>
    <t>A-市中-枣林阳光-枣林阳光</t>
  </si>
  <si>
    <t>A-市中-西仙-西仙</t>
  </si>
  <si>
    <t>A-市中-党家重汽公司-党家重汽公司</t>
  </si>
  <si>
    <t>A-长清-崮云湖南端-崮云湖南端</t>
  </si>
  <si>
    <t>A-平阴-东子顺北-东子顺北</t>
  </si>
  <si>
    <t>A-平阴-平阴西关-平阴西关</t>
  </si>
  <si>
    <t>A-槐荫-马家庄-马家庄</t>
  </si>
  <si>
    <t>A-市中-力明科技-力明科技</t>
  </si>
  <si>
    <t>A-平阴-平阴供电局-平阴供电局</t>
  </si>
  <si>
    <t>A-槐荫-王府庄-王府庄</t>
  </si>
  <si>
    <t>A-槐荫-铁六局-铁六局</t>
  </si>
  <si>
    <t>A-平阴-西三里-西三里</t>
  </si>
  <si>
    <t>A-市中-侯家庄-侯家庄</t>
  </si>
  <si>
    <t>A-长清-炒米店-长清炒米店</t>
  </si>
  <si>
    <t>A-长清-前大彦-前大彦</t>
  </si>
  <si>
    <t>A-长清-长清平安店-长清平安店</t>
  </si>
  <si>
    <t>A-槐荫-韩家道口-韩家道口</t>
  </si>
  <si>
    <t>A-市中-吉尔屯-吉尔屯</t>
  </si>
  <si>
    <t>A-槐荫-邮电学校-邮电学校</t>
  </si>
  <si>
    <t>A-槐荫-李家寺-李家寺</t>
  </si>
  <si>
    <t>A-槐荫-任家庄-任家庄</t>
  </si>
  <si>
    <t>A-槐荫-空军维修厂-空军维修厂</t>
  </si>
  <si>
    <t>A-平阴-孙官庄-孙官庄</t>
  </si>
  <si>
    <t>A-市中-南康尔-南康尔</t>
  </si>
  <si>
    <t>A-历城-大门牙-大门牙</t>
  </si>
  <si>
    <t>A-历城-仲宫中心-仲宫镇中心</t>
  </si>
  <si>
    <t>A-槐荫-古城-古城</t>
  </si>
  <si>
    <t>A-长清-崮山-崮山</t>
  </si>
  <si>
    <t>A-天桥-万通物流-万通物流(移动机房)</t>
  </si>
  <si>
    <t>A-天桥-天健大厦-天健大厦</t>
  </si>
  <si>
    <t>A-天桥-服装一厂-服装一厂</t>
  </si>
  <si>
    <t>A-天桥-远洋诺尔大酒店-远洋诺尔大酒店</t>
  </si>
  <si>
    <t>A-市中-三运宾馆-宏瑞星城31号楼</t>
  </si>
  <si>
    <t>A-天桥-重汽公司大楼-济南军区第二干休所</t>
  </si>
  <si>
    <t>A-市中-邮区中心局-邮区中心局</t>
  </si>
  <si>
    <t>A-槐荫-道德商城-和谐广场</t>
  </si>
  <si>
    <t>A-市中-后龙窝庄-后龙窝庄</t>
  </si>
  <si>
    <t>A-市中-百旺(古玩城)-锦江之星马鞍山路店</t>
  </si>
  <si>
    <t>A-天桥-和信花园-和信花园</t>
  </si>
  <si>
    <t>A-槐荫-国美电器-群盛华城</t>
  </si>
  <si>
    <t>堤口庄北(BBU八里桥小学）</t>
  </si>
  <si>
    <t>A-市中-机电公司-前龙窝庄</t>
  </si>
  <si>
    <t>A-天桥-重汽公司大楼-90医院综合服务楼</t>
  </si>
  <si>
    <t>A-槐荫-石佛屯-石佛屯村</t>
  </si>
  <si>
    <t>A-长清-轻工机械厂-长清轻工机械厂</t>
  </si>
  <si>
    <t>A-槐荫-道德商城-阳光100三期</t>
  </si>
  <si>
    <t>A-市中-锦江之星英雄山路店-锦江之星英雄山路店</t>
  </si>
  <si>
    <t>A-市中-北桥-北桥</t>
  </si>
  <si>
    <t>A-长清-东苏-东苏</t>
  </si>
  <si>
    <t>A-槐荫-吴家堡-东堡村</t>
  </si>
  <si>
    <t>茂新新区(BBU金冠花园）</t>
  </si>
  <si>
    <t>A-天桥-黄岗铸造厂-黄岗铸造厂</t>
  </si>
  <si>
    <t>A-天桥-重汽技术公司-舜景花园</t>
  </si>
  <si>
    <t>A-市中-动物实验中心-省计生委</t>
  </si>
  <si>
    <t>A-槐荫-馨苑家园-馨苑家园</t>
  </si>
  <si>
    <t>A-槐荫-刘家场-世佳戎居</t>
  </si>
  <si>
    <t>A-槐荫-金帝利-连城水岸</t>
  </si>
  <si>
    <t>天健富华居(BBU环卫设备厂）</t>
  </si>
  <si>
    <t>A-市中-大庙屯-大庙屯东北高层小区</t>
  </si>
  <si>
    <t>A-天桥-河务局-天建天和园冬园</t>
  </si>
  <si>
    <t>A-天桥-妙派KTV-妙派KTV</t>
  </si>
  <si>
    <t>A-历下-舜德大厦-职业学院</t>
  </si>
  <si>
    <t>A-天桥-三联商务-君逸左岸</t>
  </si>
  <si>
    <t>A-天桥-蔬菜公司-蔬菜公司</t>
  </si>
  <si>
    <t>A-市中-玉函南区-银丰花园</t>
  </si>
  <si>
    <t>A-市中-卫生大厦-中海国际东山坡</t>
  </si>
  <si>
    <t>A-市中-新华书店-蝶泉山庄西山坡</t>
  </si>
  <si>
    <t>A-槐荫-居然之家-森林公园西北角</t>
  </si>
  <si>
    <t>A-天桥-重汽公司大楼-田庄社区</t>
  </si>
  <si>
    <t>A-市中-八一电信办公楼-山东省仲裁委</t>
  </si>
  <si>
    <t>A-市中-蓝海大酒店-蓝海大酒店</t>
  </si>
  <si>
    <t>A-历城-王舍人村委-万象新天四区北头高层</t>
  </si>
  <si>
    <t>A-市中-塑料一厂-移动白马山</t>
  </si>
  <si>
    <t>A-槐荫-东沙王庄-槐荫西沙</t>
  </si>
  <si>
    <t>A-天桥-芙仕多-世拓铁塔</t>
  </si>
  <si>
    <t>A-天桥-盖家沟北-李庄社区</t>
  </si>
  <si>
    <t>A-天桥-河务局-尚品清河</t>
  </si>
  <si>
    <t>A-槐荫-刘家场-机车新村</t>
  </si>
  <si>
    <t>A-市中-交电大厦-经二纬三医药大楼</t>
  </si>
  <si>
    <t>A-市中-科技馆-济南日报</t>
  </si>
  <si>
    <t>A-历下-全民健身中心-鲁商广场南头</t>
  </si>
  <si>
    <t>A-槐荫-牙膏厂-7天五院店</t>
  </si>
  <si>
    <t>A-市中-八一电信办公楼-舜和商务</t>
  </si>
  <si>
    <t>A-槐荫-百事春秋槐荫店-百事春秋槐荫店</t>
  </si>
  <si>
    <t>A-天桥-服装一厂-缤纷五洲</t>
  </si>
  <si>
    <t>A-天桥-天龙大厦-天龙大厦</t>
  </si>
  <si>
    <t>A-历城-零点物流东北角-零点物流东北角</t>
  </si>
  <si>
    <t>A-市中-山凹居委会-山凹居委会</t>
  </si>
  <si>
    <t>A-天桥-工人新村-新村欣苑</t>
  </si>
  <si>
    <t>123姬家村</t>
  </si>
  <si>
    <t>A-槐荫-海那城西南-海那城西南</t>
  </si>
  <si>
    <t>湖畔苑(BBU金冠花园)</t>
  </si>
  <si>
    <t>A-天桥-北洋大酒店-水园新区</t>
  </si>
  <si>
    <t>A-长清-前大彦-长清山艺美术学院A楼</t>
  </si>
  <si>
    <t>A-市中-信息工程学院-真爱妇科医院</t>
  </si>
  <si>
    <t>A-市中-亨元大厦-鲁润名商</t>
  </si>
  <si>
    <t>A-历城-世纪科技市场-世纪科技市场</t>
  </si>
  <si>
    <t>A-市中-中铁十四局-电力研究院西南</t>
  </si>
  <si>
    <t>A-槐荫-老屯汽配城-堤口果品批发市场</t>
  </si>
  <si>
    <t>A-槐荫-物资大厦-齐鲁证券</t>
  </si>
  <si>
    <t>静鑫宾馆CA(BBU信息工程学院）</t>
  </si>
  <si>
    <t>A-天桥-工人新村-协和肝病医院</t>
  </si>
  <si>
    <t>A-天桥-工人新村-工人新村北区</t>
  </si>
  <si>
    <t>A-历下-舜德大厦-百事春秋舜耕路店</t>
  </si>
  <si>
    <t>韩美整形医院(BBU信息工程学院）</t>
  </si>
  <si>
    <t>A-槐荫-邮政机械厂-普照园西</t>
  </si>
  <si>
    <t>A-天桥-丁家庄-新徐</t>
  </si>
  <si>
    <t>A-市中-亨元大厦-五里山大酒店</t>
  </si>
  <si>
    <t>A-市中-济大东校10号女生宿舍-协通办公楼</t>
  </si>
  <si>
    <t>A-天桥-泺口西村-药山小鲁庄</t>
  </si>
  <si>
    <t>A-天桥-天建大厦-西苑小区</t>
  </si>
  <si>
    <t>A-市中-和信花园-铁通办公楼</t>
  </si>
  <si>
    <t>A-天桥-联四小区-清联花园</t>
  </si>
  <si>
    <t>西客站安置区彭庄4地块12号楼</t>
  </si>
  <si>
    <t>A-槐荫-邮政机械厂-世购中心</t>
  </si>
  <si>
    <t>A-历下-银庄KTV-开元隧道西</t>
  </si>
  <si>
    <t>A-天桥-河务局-香江花园</t>
  </si>
  <si>
    <t>A-槐荫-美里湖-神州技工</t>
  </si>
  <si>
    <t>A-市中-阳光舜城-阳光舜城商业街</t>
  </si>
  <si>
    <t>A-市中-新电力设计研究院-新电力设计研究院</t>
  </si>
  <si>
    <t>A-市中-济大西校12号教学楼-军星苑小区(现代汽车)</t>
  </si>
  <si>
    <t>A-槐荫-牙膏厂-忠厚街东</t>
  </si>
  <si>
    <t>A-槐荫-牙膏厂-忠厚街西</t>
  </si>
  <si>
    <t>A-天桥-晨光工业园-天桥区热力工程公司</t>
  </si>
  <si>
    <t>A-槐荫-老屯汽配城-真如意酒店</t>
  </si>
  <si>
    <t>A-市中-市中区人民医院-市中区人民医院</t>
  </si>
  <si>
    <t>A-市中-市中区人民医院-利源花园</t>
  </si>
  <si>
    <t>A-市中-舜德大厦-天外山庄</t>
  </si>
  <si>
    <t>A-槐荫-老屯汽配城-匡山小区西南角</t>
  </si>
  <si>
    <t>A-天桥-河务局-北闸子居委会</t>
  </si>
  <si>
    <t>A-天桥-晨光工业园-意福苑小区</t>
  </si>
  <si>
    <t>A-天桥-北洋大酒店-杨庄小区22号楼</t>
  </si>
  <si>
    <t>A-天桥-服装一厂-莫泰168(北园大街店)</t>
  </si>
  <si>
    <t>A-天桥-妙派KTV-宝华街</t>
  </si>
  <si>
    <t>A-长清-凤凰山西北角-长兴苑</t>
  </si>
  <si>
    <t>A-天桥-沙发厂-沙发厂</t>
  </si>
  <si>
    <t>A-历下-卓越酒店-山工第九教学楼</t>
  </si>
  <si>
    <t>A-槐荫-后魏华庄-魏华新区</t>
  </si>
  <si>
    <t>A-长清-长清大柿子园村-长清大柿子园村</t>
  </si>
  <si>
    <t>A-天桥-北园镇政府-北园镇政府</t>
  </si>
  <si>
    <t>A-槐荫-二地块-东广场南综合体</t>
  </si>
  <si>
    <t>A-槐荫-阳光舜城-天泰太阳树</t>
  </si>
  <si>
    <t>A-长清-名仕学府-鲁商常春藤</t>
  </si>
  <si>
    <t>A-天桥-泺口西村-药山小鲁东</t>
  </si>
  <si>
    <t>重汽彩世界(BBU环卫设备厂）</t>
  </si>
  <si>
    <t>A-天桥-蔬菜公司-彩虹大酒店</t>
  </si>
  <si>
    <t>A-天桥-晨光大厦-晨光大厦</t>
  </si>
  <si>
    <t>A-市中-国济医院-国济医院</t>
  </si>
  <si>
    <t>A-长清-长清东-长清中医院</t>
  </si>
  <si>
    <t>A-天桥-蓝翔技校-谷轮制冷南</t>
  </si>
  <si>
    <t>A-槐荫-德玛电器-欣都花园</t>
  </si>
  <si>
    <t>A-市中-济大西校12号教学楼-熙岸西区16号楼</t>
  </si>
  <si>
    <t>A-市中-紫荆商务酒店-熙岸东区3号楼</t>
  </si>
  <si>
    <t>A-槐荫-二地块-大饮马</t>
  </si>
  <si>
    <t>A-槐荫-老屯汽配城-闫千户村委</t>
  </si>
  <si>
    <t>A-天桥-洛口西村-泺口新村</t>
  </si>
  <si>
    <t>A-平阴-葛庄-葛庄</t>
  </si>
  <si>
    <t>A-天桥-蔬菜公司-聚贤新区</t>
  </si>
  <si>
    <t>A-天桥-黄河兴业-72959部队</t>
  </si>
  <si>
    <t>阳光小区北(水屯路移动）(BBU远洋诺尔大酒店）-rru拆除</t>
  </si>
  <si>
    <t>A-天桥-蓝翔技校-天桥区太平庄</t>
  </si>
  <si>
    <t>田庄西北角(BBU环卫设备厂）</t>
  </si>
  <si>
    <t>A-市中-动物实验中心-伟东新都一区</t>
  </si>
  <si>
    <t>A-槐荫-铁六局-大杨建材市场</t>
  </si>
  <si>
    <t>A-长清-大舜商务酒店-大舜商务酒店</t>
  </si>
  <si>
    <t>A-槐荫-二地块-荣宝斋</t>
  </si>
  <si>
    <t>A-天桥-天桥人民医院-汇鑫大厦</t>
  </si>
  <si>
    <t>A-天桥-大明家居-大明家居</t>
  </si>
  <si>
    <t>A-槐荫-鲁王庄-鑫宏图</t>
  </si>
  <si>
    <t>A-槐荫-百事春秋槐荫店-段店铁路桥西南</t>
  </si>
  <si>
    <t>A-市中-乐山小区-教育超市</t>
  </si>
  <si>
    <t>A-天桥-工人新村-翡翠郡南区19号楼</t>
  </si>
  <si>
    <t>A-市中-信息工程学院-丝绸大厦</t>
  </si>
  <si>
    <t>A-槐荫-机动车考试中心-机动车考试中心</t>
  </si>
  <si>
    <t>A-天桥-妙派KTV-万盛园会所</t>
  </si>
  <si>
    <t>A-市中-明天大酒店-七贤庄西</t>
  </si>
  <si>
    <t>A-槐荫-居然之家-泉城花园北</t>
  </si>
  <si>
    <t>A-槐荫-居然之家-泉城花园南</t>
  </si>
  <si>
    <t>A-平阴-西三里-平阴南门</t>
  </si>
  <si>
    <t>A-平阴-西三里-平阴东三里</t>
  </si>
  <si>
    <t>A-槐荫-金帝利-新浪彩印</t>
  </si>
  <si>
    <t>A-天桥-洛口西村-张庄工业园</t>
  </si>
  <si>
    <t>A-天桥-蓝翔中路特里尔-蓝翔中路特里尔</t>
  </si>
  <si>
    <t>A-市中-锦江之星英雄山路店-山东警官总医院</t>
  </si>
  <si>
    <t>A-市中-大庙屯-井家工业园</t>
  </si>
  <si>
    <t>A-槐荫-郑家店村南-郑家店村南</t>
  </si>
  <si>
    <t>A-槐荫-国美电器-长城大厦</t>
  </si>
  <si>
    <t>A-槐荫-济南印务-济南印务</t>
  </si>
  <si>
    <t>A-天桥-工人新村-洛祥新区</t>
  </si>
  <si>
    <t>A-市中-道德商城-阳光商务中心</t>
  </si>
  <si>
    <t>A-天桥-三联商务-龙都大酒店</t>
  </si>
  <si>
    <t>A-市中-人民商场-馆驿街新区</t>
  </si>
  <si>
    <t>A-槐荫-邮电学校-国际花都</t>
  </si>
  <si>
    <t>A-市中-泰山电器-泰山电器</t>
  </si>
  <si>
    <t>A-槐荫-二地块-东广场北综合体</t>
  </si>
  <si>
    <t>A-市中-育英中学-领秀城育英中学</t>
  </si>
  <si>
    <t>A-市中-和信花园-骊山大厦</t>
  </si>
  <si>
    <t>A-槐荫-胜利石油-胜利石油</t>
  </si>
  <si>
    <t>A-槐荫-二地块-彭庄南</t>
  </si>
  <si>
    <t>A-市中-明天大酒店-七贤汽配</t>
  </si>
  <si>
    <t>A-长清-新周庄村-新周庄村</t>
  </si>
  <si>
    <t>A-长清-大舜商务酒店-书香门第</t>
  </si>
  <si>
    <t>A-市中-科技馆-泰恒宾馆</t>
  </si>
  <si>
    <t>A-槐荫-省报废中心-美里湖小区北</t>
  </si>
  <si>
    <t>A-市中-金帝利-普利大厦</t>
  </si>
  <si>
    <t>和颐酒店(BBU金冠花园）</t>
  </si>
  <si>
    <t>A-天桥-狮子张庄东南-黄台仓储</t>
  </si>
  <si>
    <t>A-历城-杨而村东-月亮湾风景区</t>
  </si>
  <si>
    <t>A-市中-济大东校10号女生宿舍-山东财政学院校医院</t>
  </si>
  <si>
    <t>阳光舜城西北山坡（IPRAN拉远阳光舜城）</t>
  </si>
  <si>
    <t>A-长清-乐天小区-大学城西区指挥部</t>
  </si>
  <si>
    <t>A-槐荫-二地块-大剧院西北</t>
  </si>
  <si>
    <t>A-槐荫-二地块-大剧院西南</t>
  </si>
  <si>
    <t>A-槐荫-美里湖-西沙小区派出所</t>
  </si>
  <si>
    <t>A-槐荫-匡山汽车大世界-南沙小区南</t>
  </si>
  <si>
    <t>聚丰德南(政协办公楼）CA(BBU信息工程学院）</t>
  </si>
  <si>
    <t>A-天桥-工人新村-翡翠郡南区5号楼</t>
  </si>
  <si>
    <t>A-天桥-妙派KTV-重汽嘉祥苑南</t>
  </si>
  <si>
    <t>A-槐荫-槐荫劳动技校-海鲜市场</t>
  </si>
  <si>
    <t>A-长清-长清东-长清区西关</t>
  </si>
  <si>
    <t>A-天桥-妙派KTV-舜天酒店</t>
  </si>
  <si>
    <t>A-槐荫-美里湖湿地公园-美里湖湿地公园</t>
  </si>
  <si>
    <t>A-平阴-西三里-平阴黄河路翠萍街</t>
  </si>
  <si>
    <t>A-天桥-蔬菜公司-巴黎花园</t>
  </si>
  <si>
    <t>A-槐荫-建筑机械厂-精神病医院</t>
  </si>
  <si>
    <t>A-平阴-西三里-平阴政务大厅</t>
  </si>
  <si>
    <t>A-天桥-蓝翔中路特里尔-鲁能康桥发展中心</t>
  </si>
  <si>
    <t>A-槐荫-德玛电器-现代逸居</t>
  </si>
  <si>
    <t>A-天桥-蔬菜公司-鲁能康桥</t>
  </si>
  <si>
    <t>A-槐荫-德玛电器-吉尔酒店</t>
  </si>
  <si>
    <t>A-市中-科技馆-体育中心西北角</t>
  </si>
  <si>
    <t>A-市中-玉函南区-瑞驰舜耕上城</t>
  </si>
  <si>
    <t>A-天桥-云锦商城-天桥区云锦商城</t>
  </si>
  <si>
    <t>A-天桥-远洋诺尔大酒店-梁府小区晚青公寓</t>
  </si>
  <si>
    <t>A-天桥-济铁物流-济铁物流</t>
  </si>
  <si>
    <t>A-平阴-平阴公司北-平阴工业园公墓</t>
  </si>
  <si>
    <t>A-市中-济大西校12号教学楼-郎茂山东</t>
  </si>
  <si>
    <t>中安宾馆（BBU八里桥小学）</t>
  </si>
  <si>
    <t>A-市中-嘉坤苑小区东(段店谷庄)-段店副食品</t>
  </si>
  <si>
    <t>A-长清-炒米店-山水集团</t>
  </si>
  <si>
    <t>A-天桥-洛口西村-警苑小区</t>
  </si>
  <si>
    <t>A-市中-动物实验中心-伟东新都四区</t>
  </si>
  <si>
    <t>袁柳北高层（BBU袁柳小区）</t>
  </si>
  <si>
    <t>A-天桥-鹊山东村-鹊山东村</t>
  </si>
  <si>
    <t>A-天桥-服装一厂-盛世名门</t>
  </si>
  <si>
    <t>A-市中-三运宾馆-王官庄</t>
  </si>
  <si>
    <t>A-槐荫-山东电力设备厂-山东电力设备厂</t>
  </si>
  <si>
    <t>A-市中-市中区人民医院-西北饺子城</t>
  </si>
  <si>
    <t>A-槐荫-国美电器-发祥巷</t>
  </si>
  <si>
    <t>A-长清-女子学院-长清女子学院</t>
  </si>
  <si>
    <t>A-槐荫-小金庄西北-小金庄西北</t>
  </si>
  <si>
    <t>交通学院宿舍楼（BBU长清女子学院）</t>
  </si>
  <si>
    <t>A-市中-北桥-党家庄</t>
  </si>
  <si>
    <t>A-市中-济大西校12号教学楼-郎茂山支局</t>
  </si>
  <si>
    <t>A-天桥-河务局-济泺名都</t>
  </si>
  <si>
    <t>A-长清-乐天小区-园博园南门物业办公楼</t>
  </si>
  <si>
    <t>A-长清-乐天小区-中医药大学实验楼</t>
  </si>
  <si>
    <t>A-长清-乐天小区-中医药大学第一餐厅</t>
  </si>
  <si>
    <t>A-长清-女子学院-长清女子学院食堂</t>
  </si>
  <si>
    <t>A-长清-乐天小区-园博园山东馆</t>
  </si>
  <si>
    <t>123张庄路西外环路口西（舜发汽车）</t>
  </si>
  <si>
    <t>A-槐荫-茶叶市场-茶叶市场</t>
  </si>
  <si>
    <t>A-市中-南郊热电-鲁鹰宾馆</t>
  </si>
  <si>
    <t>A-平阴-平阴公司北-平阴于庄</t>
  </si>
  <si>
    <t>A-长清-女子学院-中医药大学宿舍西</t>
  </si>
  <si>
    <t>A-长清-乐天小区-长清中医药大学宿舍楼</t>
  </si>
  <si>
    <t>A-槐荫-四地块下沉机房-锦绣城小区东</t>
  </si>
  <si>
    <t>A-天桥-历山北路-历山北路</t>
  </si>
  <si>
    <t>A-平阴-西三里固网机房-平阴邮政局</t>
  </si>
  <si>
    <t>A-槐荫-二地块-西客站客运中心西南</t>
  </si>
  <si>
    <t>A-槐荫-老屯汽配城-闫千户村委办公楼</t>
  </si>
  <si>
    <t>A-市中-科技馆-经八路2号(铁路医院)</t>
  </si>
  <si>
    <t>A-槐荫-二地块-西客站客运中心西北</t>
  </si>
  <si>
    <t>A-长清-女子学院-长清交通学院教学楼</t>
  </si>
  <si>
    <t>A-天桥-妙派KTV-省投诉中心</t>
  </si>
  <si>
    <t>A-天桥-时代总部基地-药山西北</t>
  </si>
  <si>
    <t>A-长清-搬迁二村-长清工会干部管理学院</t>
  </si>
  <si>
    <t>A-槐荫-鲁王庄-大魏庄钢材市场</t>
  </si>
  <si>
    <t>A-天桥-北洋大酒店-欧亚达家具</t>
  </si>
  <si>
    <t>A-天桥-妙派KTV-名泉春晓</t>
  </si>
  <si>
    <t>A-天桥-90医院门诊楼-扇区90医院门诊楼</t>
  </si>
  <si>
    <t>A-槐荫-馨苑家园-馨苑小区15号楼</t>
  </si>
  <si>
    <t>A-长清-女子学院-长清园博园假日酒店</t>
  </si>
  <si>
    <t>A-平阴-葛庄-平阴化肥厂</t>
  </si>
  <si>
    <t>A-天桥-黄河兴业-袁庄社区</t>
  </si>
  <si>
    <t>A-市中-济大西校12号教学楼-济大西校机械楼</t>
  </si>
  <si>
    <t>A-槐荫-机动车考试中心-大杨庄新区</t>
  </si>
  <si>
    <t>A-槐荫-四地块下沉机房-德州路北头</t>
  </si>
  <si>
    <t>A-长清-长清广电-长清广电</t>
  </si>
  <si>
    <t>A-长清-女子学院-齐鲁工业大学2号工教楼</t>
  </si>
  <si>
    <t>A-长清-女子学院-齐鲁工业大学教学楼3号楼B座</t>
  </si>
  <si>
    <t>齐鲁大道与经十西路口（BBU机动车考试中心）</t>
  </si>
  <si>
    <t>A-市中-济大东校10号女生宿舍-济大东校经济学院3号宿舍楼</t>
  </si>
  <si>
    <t>明湖热电东门（湖光山色）（BBU明湖大酒店）</t>
  </si>
  <si>
    <t>A-天桥-洛口西村-药山康城</t>
  </si>
  <si>
    <t>A-长清-大桥南-大桥南</t>
  </si>
  <si>
    <t>省中小企业办（乡镇企业局）（BBU紫宸大厦）-拆除</t>
  </si>
  <si>
    <t>A-长清-女子学院-中医药大学宿舍东</t>
  </si>
  <si>
    <t>A-槐荫-94534部队-装备部94534部队</t>
  </si>
  <si>
    <t>A-槐荫-槐荫劳动技术学院-槐荫劳动技术学院</t>
  </si>
  <si>
    <t>A-天桥-历山北路-盖佳花园</t>
  </si>
  <si>
    <t>A-天桥-齐鲁鞋城-齐鲁鞋城</t>
  </si>
  <si>
    <t>A-市中-北康尔-北康尔</t>
  </si>
  <si>
    <t>A-市中-西仙-大涧沟移动</t>
  </si>
  <si>
    <t>A-市中-阳光舜城-东山宿舍</t>
  </si>
  <si>
    <t>A-长清-女子学院-长清工艺美术学院</t>
  </si>
  <si>
    <t>A-市中-泰山电器-山东省建设厅(鲁房)</t>
  </si>
  <si>
    <t>A-市中-市中区人民医院-蝶泉山庄北</t>
  </si>
  <si>
    <t>A-市中-后魏华庄-后魏华庄</t>
  </si>
  <si>
    <t>A-天桥-天桥人民医院-科技大学</t>
  </si>
  <si>
    <t>A-槐荫-老屯汽配城-老屯小区</t>
  </si>
  <si>
    <t>A-槐荫-邮电学校-国际花都三区4</t>
  </si>
  <si>
    <t>123长清区滨河华庭</t>
  </si>
  <si>
    <t>A-长清-大桥南-长清供销社</t>
  </si>
  <si>
    <t>123黄河大桥南广告牌</t>
  </si>
  <si>
    <t>A-长清-长清成人中专-长清成人中专</t>
  </si>
  <si>
    <t>A-市中-段店固网机房-红庙家园</t>
  </si>
  <si>
    <t>A-市中-邮区中心局-匡山卡车城</t>
  </si>
  <si>
    <t>A-市中-机电公司-好来屋商务宾馆</t>
  </si>
  <si>
    <t>A-平阴-平阴公司北-平阴工业园</t>
  </si>
  <si>
    <t>A-天桥-蔬菜公司-天和新居</t>
  </si>
  <si>
    <t>A-市中-济大西校12号教学楼-郎茂山西南</t>
  </si>
  <si>
    <t>A-市中-井家沟-皇上岭公墓</t>
  </si>
  <si>
    <t>A-天桥-天建大厦-骊园小区</t>
  </si>
  <si>
    <t>A-天桥-天龙大厦-天地仁和经一路店</t>
  </si>
  <si>
    <t>A-槐荫-国美电器-天地仁和经四路店</t>
  </si>
  <si>
    <t>A-槐荫-四地块下沉机房-青岛路淄博路口</t>
  </si>
  <si>
    <t>A-槐荫-二地块-齐鲁大道南段北</t>
  </si>
  <si>
    <t>A-槐荫-四地块下沉机房-爱丽舍公馆</t>
  </si>
  <si>
    <t>A-平阴-河务局-文华园小区</t>
  </si>
  <si>
    <t>A-槐荫-茶叶市场-八里桥新居</t>
  </si>
  <si>
    <t>A-天桥-天建大厦-景润园</t>
  </si>
  <si>
    <t>A-天桥-时代总部基地-时代总部基地西</t>
  </si>
  <si>
    <t>A-市中-机电公司-程隆汽修厂</t>
  </si>
  <si>
    <t>A-槐荫-邮政机械厂-陆军学院北</t>
  </si>
  <si>
    <t>A-长清-女子学院-团山地球站</t>
  </si>
  <si>
    <t>A-平阴-西三里固网机房-平阴榆山路南门</t>
  </si>
  <si>
    <t>A-天桥-时代总部基地-药山烧烤山庄</t>
  </si>
  <si>
    <t>A-市中-济大西校12号教学楼-山景御园</t>
  </si>
  <si>
    <t>长清热电公司（BBU高垣墙）</t>
  </si>
  <si>
    <t>A-长清-大舜商务酒店-恒大绿洲北</t>
  </si>
  <si>
    <t>A-济阳-十里堡-济青卫东</t>
  </si>
  <si>
    <t>A-长清-长清成人中专-文昌南关</t>
  </si>
  <si>
    <t>A-天桥-万通物流-马家庄新村</t>
  </si>
  <si>
    <t>A-市中-山东大厦下沉机房-济南电视台</t>
  </si>
  <si>
    <t>A-市中-物资大厦-省立医院门诊大楼</t>
  </si>
  <si>
    <t>A-槐荫-后魏华庄-任庄工业园</t>
  </si>
  <si>
    <t>A-平阴-西三里固网机房-平阴南土村</t>
  </si>
  <si>
    <t>A-市中-三运宾馆-电力设备厂西南</t>
  </si>
  <si>
    <t>A-槐荫-机动车考试中心-外海中央花园西</t>
  </si>
  <si>
    <t>A-市中-银庄KTV-千佛山南门东</t>
  </si>
  <si>
    <t>A-天桥-联四-明园小区</t>
  </si>
  <si>
    <t>A-槐荫-道德商城-新世纪阳光花园南</t>
  </si>
  <si>
    <t>A-市中-市中变压器厂-市中变压器厂</t>
  </si>
  <si>
    <t>A-长清-大舜商务酒店-湄湖路东段路北</t>
  </si>
  <si>
    <t>A-平阴-平阴热电-平阴财源街</t>
  </si>
  <si>
    <t>A-市中-利豪大酒店-利豪大酒店</t>
  </si>
  <si>
    <t>A-市中-郎茂山南口-中海尚湖央邸西山坡</t>
  </si>
  <si>
    <t>A-市中-中海环宇城下沉机房-中海国际A4区西山坡</t>
  </si>
  <si>
    <t>A-槐荫-小金庄-大顺商务宾馆</t>
  </si>
  <si>
    <t>A-长清-长清大柿子园村-小柿子园西南</t>
  </si>
  <si>
    <t>A-槐荫-空军维修厂-党杨路与刘长山路交口</t>
  </si>
  <si>
    <t>A-市中-市中区人民医院-旺山丽景苑</t>
  </si>
  <si>
    <t>A-天桥-历山北路-鑫苑名家</t>
  </si>
  <si>
    <t>A-市中-紫荆商务酒店-小鲁鹰宾馆</t>
  </si>
  <si>
    <t>A-市中-祥泰广场下沉机房-祥泰广场</t>
  </si>
  <si>
    <t>A-天桥-北园镇政府-古玩城西</t>
  </si>
  <si>
    <t>A-槐荫-磐石宾馆-加乐宾馆(省委党校对面)</t>
  </si>
  <si>
    <t>A-市中-市中区公司下沉机房-铁路医院东北路灯杆</t>
  </si>
  <si>
    <t>A-市中-北康尔-融汇爱都</t>
  </si>
  <si>
    <t>A-市中-利豪大酒店-济南协和门诊对面</t>
  </si>
  <si>
    <t>A-平阴-西三里固网机房-平阴伊利</t>
  </si>
  <si>
    <t>A-平阴-平阴高速收费站东北-平阴高速收费站东北</t>
  </si>
  <si>
    <t>A-市中-玉函南区-南华园</t>
  </si>
  <si>
    <t>A-天桥-泺口服装市场西区-泺口服装市场西区</t>
  </si>
  <si>
    <t>A-市中-中铁十四局-国家电网实训2号楼</t>
  </si>
  <si>
    <t>A-市中-紫荆商务酒店-郎茂山北</t>
  </si>
  <si>
    <t>A-槐荫-胜利石油-营市街派出所</t>
  </si>
  <si>
    <t>A-天桥-万通物流-交运集团</t>
  </si>
  <si>
    <t>A-天桥-芙仕多-中水处理厂东</t>
  </si>
  <si>
    <t>A-天桥-洛口西村-济南金属颜料总厂分厂</t>
  </si>
  <si>
    <t>A-平阴-平阴卫校固网机房-平阴环秀山庄幼儿园</t>
  </si>
  <si>
    <t>A-市中-中铁十四局-华润二期8号楼</t>
  </si>
  <si>
    <t>A-市中-中铁14局-华润一期20号楼</t>
  </si>
  <si>
    <t>A-天桥-凤凰山旧货市场-天桥区国棉一厂</t>
  </si>
  <si>
    <t>A-历下-卓越酒店-历下工艺美院</t>
  </si>
  <si>
    <t>A-槐荫-磐石宾馆-格林豪泰</t>
  </si>
  <si>
    <t>A-市中-科技馆-杆石桥农信社</t>
  </si>
  <si>
    <t>A-长清-长清前大彦-孵化器加速器(移动)</t>
  </si>
  <si>
    <t>A-槐荫-邮电学校-王府高铁西</t>
  </si>
  <si>
    <t>A-市中-军强商务宾馆综合机房-市电子局</t>
  </si>
  <si>
    <t>A-槐荫-鲁王庄-大魏明都</t>
  </si>
  <si>
    <t>A-长清-长清山师餐厅-常春藤小区54号楼</t>
  </si>
  <si>
    <t>A-市中-山凹居委会-白马山铁路新村</t>
  </si>
  <si>
    <t>A-天桥-蔬菜公司-济安新区</t>
  </si>
  <si>
    <t>A-槐荫-建筑机械厂-槐荫旧货市场</t>
  </si>
  <si>
    <t>A-市中-吉尔屯-陡沟村北</t>
  </si>
  <si>
    <t>A-平阴-西三里固网机房-平阴山东大桥</t>
  </si>
  <si>
    <t>A-长清-炒米店-山水集团东北</t>
  </si>
  <si>
    <t>A-市中-吉尔屯-陡沟东北</t>
  </si>
  <si>
    <t>A-槐荫-老屯汽配城-龙腾国际小区</t>
  </si>
  <si>
    <t>A-市中-西红庙新村-106医院病房楼</t>
  </si>
  <si>
    <t>A-槐荫-大吉公司-拖机路空军营房部</t>
  </si>
  <si>
    <t>A-天桥-棉麻机械厂-马家庄联通</t>
  </si>
  <si>
    <t>A-槐荫-邮政机械厂-重汽销售公司</t>
  </si>
  <si>
    <t>A-槐荫-胜利石油-槐荫香桔市</t>
  </si>
  <si>
    <t>A-市中-吉尔屯-红星村东</t>
  </si>
  <si>
    <t>A-市中-德玛电器-王官庄支局北</t>
  </si>
  <si>
    <t>A-槐荫-牙膏厂-卢浮宫商务中心</t>
  </si>
  <si>
    <t>A-市中-阳光舜城-东方美郡北山坡</t>
  </si>
  <si>
    <t>A-长清-济变集团北-长清济变集团北</t>
  </si>
  <si>
    <t>A-长清-女子学院-鲁商御龙湾南</t>
  </si>
  <si>
    <t>A-槐荫-94534部队-潍坊路与日照路口西南</t>
  </si>
  <si>
    <t>A-槐荫-鲁王庄-西沙王庄</t>
  </si>
  <si>
    <t>A-市中-后魏华庄-魏华</t>
  </si>
  <si>
    <t>A-槐荫-美里湖-金海岸家园</t>
  </si>
  <si>
    <t>A-天桥-二手车市场-济南第一风机厂</t>
  </si>
  <si>
    <t>A-天桥-盖家沟北-新城幼儿园</t>
  </si>
  <si>
    <t>A-市中-郎茂山南口-中海雍景郡西山坡</t>
  </si>
  <si>
    <t>A-市中-九曲庄东-九曲安置房</t>
  </si>
  <si>
    <t>A-天桥-云锦商城-天桥创业促进会</t>
  </si>
  <si>
    <t>123九曲北山坡</t>
  </si>
  <si>
    <t>A-槐荫-牙膏厂-省畜牧局</t>
  </si>
  <si>
    <t>A-槐荫-四地块下沉机房-槐荫彭家庄</t>
  </si>
  <si>
    <t>A-槐荫-磐石宾馆-保利华府</t>
  </si>
  <si>
    <t>A-长清-界首-万德镇界首</t>
  </si>
  <si>
    <t>A-市中-南郊热电-德胜家园</t>
  </si>
  <si>
    <t>A-市中-北康尔-柏石峪北山坡</t>
  </si>
  <si>
    <t>A-天桥-棉麻机械厂-黄河职业水利东南</t>
  </si>
  <si>
    <t>A-槐荫-吴家堡-吴家堡中赵村南</t>
  </si>
  <si>
    <t>A-市中-侯家庄-傅家上村西</t>
  </si>
  <si>
    <t>A-天桥-蔬菜公司-纬北路街道办事处(电表厂)</t>
  </si>
  <si>
    <t>A-平阴-平阴母局-振兴街南段</t>
  </si>
  <si>
    <t>A-市中-玉函南区-银丰花园西南角</t>
  </si>
  <si>
    <t>A-市中-邮电学校-国泰鑫城9号楼</t>
  </si>
  <si>
    <t>A-天桥-晨光工业园-青年居易办公楼</t>
  </si>
  <si>
    <t>A-天桥-天建大厦-肿瘤医院</t>
  </si>
  <si>
    <t>A-市中-玉函南区-领秀城立交东北</t>
  </si>
  <si>
    <t>A-市中-鲁能领秀城综合体下沉机房-领秀城立交西南</t>
  </si>
  <si>
    <t>A-市中-恒昌大厦-经三纬二天地仁和宾馆</t>
  </si>
  <si>
    <t>A-市中-山凹居委会-白马山小学</t>
  </si>
  <si>
    <t>A-槐荫-居然之家-匡山立交</t>
  </si>
  <si>
    <t>A-天桥-凤凰山旧货市场-凤凰山名酒城</t>
  </si>
  <si>
    <t>A-天桥-标山商城-标山商城</t>
  </si>
  <si>
    <t>A-槐荫-四地块下沉机房-孟王庄</t>
  </si>
  <si>
    <t>A-槐荫-建筑机械厂-槐荫旧货市场南</t>
  </si>
  <si>
    <t>A-槐荫-华东汽配城-省立医院西院东门</t>
  </si>
  <si>
    <t>A-槐荫-大吉公司-张庄路</t>
  </si>
  <si>
    <t>A-槐荫-空军维修厂-陆军学院西南</t>
  </si>
  <si>
    <t>A-市中-利豪大酒店-中海国际东山坡北</t>
  </si>
  <si>
    <t>A-市中-市中区人民医院-蝶泉山庄东</t>
  </si>
  <si>
    <t>A-槐荫-邮政机械厂-世购广场门口</t>
  </si>
  <si>
    <t>A-市中-舜德大厦-千佛山南路站</t>
  </si>
  <si>
    <t>A-槐荫-94534部队-烟台路与齐鲁大道西北角</t>
  </si>
  <si>
    <t>A-槐荫-老屯汽配城-二环西路与张庄路交叉口北</t>
  </si>
  <si>
    <t>A-天桥-天桥帝豪家居-北二环顺河高架交叉口西南角</t>
  </si>
  <si>
    <t>A-天桥-大明家居-北园立交</t>
  </si>
  <si>
    <t>A-槐荫-四地块下沉机房-顺安路加油站北</t>
  </si>
  <si>
    <t>A-槐荫-四地块下沉机房-淄博路青岛路口北</t>
  </si>
  <si>
    <t>A-天桥-鑫苑名家北-黄台宾馆</t>
  </si>
  <si>
    <t>A-槐荫-94534部队-烟台路吉同饭店</t>
  </si>
  <si>
    <t>A-市中-恒昌大厦-恒昌大厦</t>
  </si>
  <si>
    <t>A-天桥-北园镇政府-福翔老年公寓</t>
  </si>
  <si>
    <t>A-长清-井字坡-红石岭村北</t>
  </si>
  <si>
    <t>A-长清-长清皮家店-万德长城办事处东</t>
  </si>
  <si>
    <t>A-历城-郭店-郭店小区</t>
  </si>
  <si>
    <t>A-市中-大涧沟东村-大涧沟西村</t>
  </si>
  <si>
    <t>A-市中-万益国际北-万益国际北</t>
  </si>
  <si>
    <t>A-历城-杨而村东-月亮湾风景区南</t>
  </si>
  <si>
    <t>789华山镇齐家村（BBU姬家村）</t>
  </si>
  <si>
    <t>A-天桥-板桥小区-石桥集团南</t>
  </si>
  <si>
    <t>A-历城-济钢最新宿舍-海亮院里</t>
  </si>
  <si>
    <t>A-历城-唐冶新区南-保利花园东广告牌</t>
  </si>
  <si>
    <t>A-天桥-蓝翔中路特里尔-粮油包装总公司</t>
  </si>
  <si>
    <t>A-槐荫-美里湖-济南肾病医院</t>
  </si>
  <si>
    <t>A-槐荫-居然之家-泉城花园5号楼</t>
  </si>
  <si>
    <t>A-市中-嘉坤苑小区东(段店谷庄)-红园家园东</t>
  </si>
  <si>
    <t>A-市中-济大西校教学楼BBU池机房-济大资源与环境学院</t>
  </si>
  <si>
    <t>A-天桥-时代总部基地-奥胜佳华</t>
  </si>
  <si>
    <t>A-天桥-时代总部基地-洋涓社区服务中心</t>
  </si>
  <si>
    <t>A-市中-阳光舜城-阳光舜城东山坡</t>
  </si>
  <si>
    <t>A-天桥-联四-国贸花园</t>
  </si>
  <si>
    <t>A-历城-高墙王-零点高速管理处办公楼</t>
  </si>
  <si>
    <t>456盖世物流西（BBU姬家村）</t>
  </si>
  <si>
    <t>789平安名庄西(BBU高垣墙)</t>
  </si>
  <si>
    <t>A-章丘-柳沟-明水吕家湛汪</t>
  </si>
  <si>
    <t>A-平阴-平阴义乌小商品市场-平阴义乌南</t>
  </si>
  <si>
    <t>A-平阴-平阴卫校固网机房-平阴舟桥团</t>
  </si>
  <si>
    <t>A-槐荫-大吉公司-空军招待所南</t>
  </si>
  <si>
    <t>A-市中-嘉坤苑小区东(段店谷庄)-白马山西路凤华超市东</t>
  </si>
  <si>
    <t>A-市中-西红庙新村-腊山工业园管委会</t>
  </si>
  <si>
    <t>A-平阴-平阴卫校-环秀山庄南山坡</t>
  </si>
  <si>
    <t>A-市中-段店固网机房-西红庙</t>
  </si>
  <si>
    <t>A-槐荫-槐荫劳动技校-阳光新路7天连锁酒店</t>
  </si>
  <si>
    <t>A-平阴-平阴热电-平阴广电西北</t>
  </si>
  <si>
    <t>A-平阴-平阴热电-平阴广电西南</t>
  </si>
  <si>
    <t>A-市中-韩家庄-新力集团</t>
  </si>
  <si>
    <t>A-槐荫-华东汽配城-老屯小学南</t>
  </si>
  <si>
    <t>A-市中-市中区公司下沉机房-歌舞剧院</t>
  </si>
  <si>
    <t>A-槐荫-吴家堡-博览园北</t>
  </si>
  <si>
    <t>A-天桥-大桥镇固网机房-大桥大王</t>
  </si>
  <si>
    <t>A-长清-前大彦-东新庄别墅区南</t>
  </si>
  <si>
    <t>A-槐荫-古城-济南癫痫病医院(宇宏装饰)</t>
  </si>
  <si>
    <t>A-槐荫-古城-济西二手车市场</t>
  </si>
  <si>
    <t>A-槐荫-古城-开心农场</t>
  </si>
  <si>
    <t>A-槐荫-古城-济明诊所</t>
  </si>
  <si>
    <t>A-市中-空军维修厂-党家袁庄</t>
  </si>
  <si>
    <t>A-市中-空军维修厂-党家双庙</t>
  </si>
  <si>
    <t>A-槐荫-空军维修厂-仁里庄南</t>
  </si>
  <si>
    <t>A-天桥-丁家庄-丁家庄工业园</t>
  </si>
  <si>
    <t>A-天桥-丁家庄-丁庄工业园</t>
  </si>
  <si>
    <t>A-天桥-大桥镇固网机房-大桥冯塘</t>
  </si>
  <si>
    <t>A-槐荫-94534部队-金科城东</t>
  </si>
  <si>
    <t>A-平阴-西三里固网机房-玫丰宾馆</t>
  </si>
  <si>
    <t>A-天桥-云锦商城-黄台家纺城南</t>
  </si>
  <si>
    <t>A-天桥-晨光工业园-泉星小区南</t>
  </si>
  <si>
    <t>A-天桥-爱唯舍宾馆-金阁花园南</t>
  </si>
  <si>
    <t>A-天桥-联四-联四村</t>
  </si>
  <si>
    <t>A-槐荫-省报废中心-裴庄村</t>
  </si>
  <si>
    <t>A-槐荫-茶叶市场-八里桥</t>
  </si>
  <si>
    <t>A-天桥-圣地龙帛-王炉南</t>
  </si>
  <si>
    <t>A-槐荫-吴家堡-邹庄新区</t>
  </si>
  <si>
    <t>A-槐荫-古城-担山现代花园</t>
  </si>
  <si>
    <t>456田庄村北（BBU环卫设备厂）</t>
  </si>
  <si>
    <t>天外桃源对面路灯杆 (BBU天外桃源下沉机房）</t>
  </si>
  <si>
    <t>A-市中-南郊热电-梁庄新区二区1号楼</t>
  </si>
  <si>
    <t>A-市中-党家火车站-党家火车站</t>
  </si>
  <si>
    <t>A-市中-阳光舜城-地税苑东山坡</t>
  </si>
  <si>
    <t>A-市中-德玛电器-泉润商务酒店</t>
  </si>
  <si>
    <t>A-市中-济大东校10号女生宿舍-舜华园3号楼</t>
  </si>
  <si>
    <t>A-市中-吉儿屯-吉尔屯高速西</t>
  </si>
  <si>
    <t>A-天桥-芙仕多-北辛庄工业园</t>
  </si>
  <si>
    <t>A-槐荫-94534部队-西元大厦南</t>
  </si>
  <si>
    <t>A-槐荫-吴家堡-腊山河中路北口(清源路中段西)</t>
  </si>
  <si>
    <t>A-槐荫-古城-银座佳驿西客站店</t>
  </si>
  <si>
    <t>A-市中-嘉坤苑小区东(段店谷庄)-白马山庄西</t>
  </si>
  <si>
    <t>A-天桥-芙仕多-黄岗路与清河北路交口</t>
  </si>
  <si>
    <t>A-槐荫-美里湖-匡山大世界北</t>
  </si>
  <si>
    <t>A-市中-嘉坤苑小区东(段店谷庄)-白马山庄南</t>
  </si>
  <si>
    <t>45宝华新区（BBU北山粮库）</t>
  </si>
  <si>
    <t>A-天桥-毕家洼-翡翠郡北区27号楼</t>
  </si>
  <si>
    <t>A-槐荫-美里湖-德州路与潍坊路交叉口</t>
  </si>
  <si>
    <t>A-槐荫-吴家堡-清源路与腊山河西路交叉口</t>
  </si>
  <si>
    <t>A-天桥-天建大厦-空军456医院体检楼</t>
  </si>
  <si>
    <t>A-槐荫-自来水网管中心-刘庄村委会</t>
  </si>
  <si>
    <t>456欣都小区8号楼（又名欣都小区东南）（BBU袁柳小区）</t>
  </si>
  <si>
    <t>A-平阴-平阴热电-平阴全福五大件</t>
  </si>
  <si>
    <t>A-天桥-蓝翔中路特里尔-泉胜物流东</t>
  </si>
  <si>
    <t>香江花园东（BBU黄台家具西）</t>
  </si>
  <si>
    <t>A-槐荫-94534部队-齐州路154号路灯杆</t>
  </si>
  <si>
    <t>A-槐荫-94534部队-齐州路156号路灯杆</t>
  </si>
  <si>
    <t>A-槐荫-槐荫劳动技校-兴盛小区东南路灯杆</t>
  </si>
  <si>
    <t>A-槐荫-槐荫劳动技校-兴盛小区东路灯杆</t>
  </si>
  <si>
    <t>A-槐荫-西客站综合机房-齐州路31号路灯杆</t>
  </si>
  <si>
    <t>A-槐荫-西客站综合机房-齐州路18号路灯杆</t>
  </si>
  <si>
    <t>A-槐荫-西客站综合机房-齐州路22号路灯杆</t>
  </si>
  <si>
    <t>A-槐荫-西客站综合机房-淄博路与兴福寺路东南路灯杆</t>
  </si>
  <si>
    <t>A-槐荫-西客站综合机房-淄博路与兴福寺路西北路灯杆</t>
  </si>
  <si>
    <t>A-槐荫-94534部队-腊山河东路与烟台路交口</t>
  </si>
  <si>
    <t>A-市中-井家沟-党家小庄</t>
  </si>
  <si>
    <t>A-市中-省监狱-党家西村北</t>
  </si>
  <si>
    <t>A-市中-山东大厦下沉机房-历下区千佛山兴国禅寺</t>
  </si>
  <si>
    <t>A-长清-长清前大彦-圣菲别墅西</t>
  </si>
  <si>
    <t>A-历城-核电-高速管理局宿舍</t>
  </si>
  <si>
    <t>A-历下-世茂国际广场-世茂东南</t>
  </si>
  <si>
    <t>A-长清-乐山小区-恒大绿洲南</t>
  </si>
  <si>
    <t>A-长清-炒米店-长清区南桥</t>
  </si>
  <si>
    <t>A-市中-燕喜堂-大众广场东北角</t>
  </si>
  <si>
    <t>A-槐荫-美里新居-天桥药山王炉工业园</t>
  </si>
  <si>
    <t>A-长清-轻工机械厂-昌盛驾校</t>
  </si>
  <si>
    <t>A-长清-炒米店-长清山水集团南</t>
  </si>
  <si>
    <t>A-天桥-帝豪家居-水岸名邸17号楼</t>
  </si>
  <si>
    <t>A-长清-长清大柿子园村-长清区雅居园小区北</t>
  </si>
  <si>
    <t>A-长清-长清山师餐厅-长清御龙湾</t>
  </si>
  <si>
    <t>A-平阴-西三里固网机房-平阴玫香园西南角</t>
  </si>
  <si>
    <t>A-市中-南郊热电-世纪佳园12号楼</t>
  </si>
  <si>
    <t>A-长清-长清成人中专-老城关镇</t>
  </si>
  <si>
    <t>A-长清-大舜商务酒店-长清国安社区</t>
  </si>
  <si>
    <t>A-平阴-中桥口-中桥口安置房东南</t>
  </si>
  <si>
    <t>A-长清-劳动技术学院教学楼-中医药大学西南角</t>
  </si>
  <si>
    <t>A-市中-济大西校教学楼BBU池机房-山东特殊教育职业学院</t>
  </si>
  <si>
    <t>A-市中-鲁能领秀城综合体下沉机房-花山峪</t>
  </si>
  <si>
    <t>A-长清-前大彦-长清幼师东南角</t>
  </si>
  <si>
    <t>A-长清-长清山师餐厅-山师竹苑18号宿舍楼</t>
  </si>
  <si>
    <t>A-槐荫-阳光舜城-重华苑南山坡</t>
  </si>
  <si>
    <t>A-市中-党家火车站-伊荣面粉厂</t>
  </si>
  <si>
    <t>A-市中-枣林阳光-昌源小区</t>
  </si>
  <si>
    <t>A-市中-郎茂山南口-山顶道1号</t>
  </si>
  <si>
    <t>A-市中-郎茂山南口-山景御园西山坡</t>
  </si>
  <si>
    <t>A-长清-岳庄-张夏吴庄</t>
  </si>
  <si>
    <t>A-平阴-平阴母局-金冠新城(平阴电力)</t>
  </si>
  <si>
    <t>A-槐荫-刘家场-好声音KTV</t>
  </si>
  <si>
    <t>A-长清-玉清湖-长清新李</t>
  </si>
  <si>
    <t>A-长清-长清联合大学5-长清区联合大学西北角</t>
  </si>
  <si>
    <t>A-长清-长清联合大学5-平安大范广告牌</t>
  </si>
  <si>
    <t>A-长清-前大彦-崮山钟庄</t>
  </si>
  <si>
    <t>A-长清-济变集团北-鲁联集团</t>
  </si>
  <si>
    <t>A-槐荫-美里湖-龙湖名景台9号楼</t>
  </si>
  <si>
    <t>A-槐荫-西元大厦下沉机房-东营路与兴福寺路交口</t>
  </si>
  <si>
    <t>A-市中-郎茂山南口-中海国际御峰官邸西山坡</t>
  </si>
  <si>
    <t>A-平阴-孝直-平阴孝直商庄</t>
  </si>
  <si>
    <t>A-市中-西仙-大涧沟立交桥广告牌</t>
  </si>
  <si>
    <t>A-长清-岳庄-张夏三中西北</t>
  </si>
  <si>
    <t>A-长清-井字坡-井字坡北</t>
  </si>
  <si>
    <t>A-市中-郎茂山南口-中海铂宫央墅西山坡</t>
  </si>
  <si>
    <t>A-长清-乐天小区-乐天小区西山坡</t>
  </si>
  <si>
    <t>A-天桥-靳家-大桥东车</t>
  </si>
  <si>
    <t>A-天桥-王家镇-王家镇</t>
  </si>
  <si>
    <t>A-平阴-中桥口-桥口南高速</t>
  </si>
  <si>
    <t>A-长清-劳动技术学院教学楼-长清北汝北</t>
  </si>
  <si>
    <t>A-市中-市中区公司下沉机房-铭座饭店</t>
  </si>
  <si>
    <t>A-市中-井家沟-井家沟881号</t>
  </si>
  <si>
    <t>A-平阴-平阴卫校-西桥口西北</t>
  </si>
  <si>
    <t>A-长清-东苏-西苏庄北山坡</t>
  </si>
  <si>
    <t>A-长清-大舜商务酒店-南汝小区南</t>
  </si>
  <si>
    <t>A-槐荫-铁六局-宋园新区东侧</t>
  </si>
  <si>
    <t>A-长清-长清成人中专-水鸣庄中学</t>
  </si>
  <si>
    <t>A-天桥-天建大厦-万盛新区2号楼</t>
  </si>
  <si>
    <t>A-天桥-天建大厦-交通学院机动车监测中心</t>
  </si>
  <si>
    <t>A-槐荫-东沙王庄-东沙王庄南</t>
  </si>
  <si>
    <t>A-槐荫-东沙王庄-东宇花园西区</t>
  </si>
  <si>
    <t>A-长清-劳动技术学院教学楼-长清劳动技术学校西门</t>
  </si>
  <si>
    <t>A-长清-劳动技术学院教学楼-团山靶场</t>
  </si>
  <si>
    <t>A-天桥-靳家-大桥赵家</t>
  </si>
  <si>
    <t>A-天桥-小马-裕兴化工东</t>
  </si>
  <si>
    <t>A-天桥-王家镇-鹊山南</t>
  </si>
  <si>
    <t>A-天桥-如家酒店黄台店-盖佳花园南二区10号楼</t>
  </si>
  <si>
    <t>A-平阴-孙官庄-孙官庄南</t>
  </si>
  <si>
    <t>A-平阴-平阴公司北-平阴胡山口</t>
  </si>
  <si>
    <t>A-长清-大舜商务酒店-恒大绿洲西北角</t>
  </si>
  <si>
    <t>A-槐荫-居然之家-琪鑫苑</t>
  </si>
  <si>
    <t>A-市中-三运宾馆-贵都花园8号楼</t>
  </si>
  <si>
    <t>A-天桥-天龙大厦-济南火车站</t>
  </si>
  <si>
    <t>A-槐荫-吴家堡-博览园东</t>
  </si>
  <si>
    <t>A-市中-西红庙新村-盛国机械</t>
  </si>
  <si>
    <t>A-历城-邵而庄-邵而庄西村</t>
  </si>
  <si>
    <t>A-天桥-鑫苑名家北-鑫苑名家三期45号楼</t>
  </si>
  <si>
    <t>A-长清-长清广电-五峰路忆江南</t>
  </si>
  <si>
    <t>A-长清-长清畜牧局-农产品交易中心</t>
  </si>
  <si>
    <t>A-市中-吉尔屯-陡沟街道办</t>
  </si>
  <si>
    <t>A-天桥-齐鲁鞋城-意福苑小区南</t>
  </si>
  <si>
    <t>A-长清-长清女子学院-女子学院东北角</t>
  </si>
  <si>
    <t>A-槐荫-槐荫劳动技校-阳光100F18</t>
  </si>
  <si>
    <t>A-天桥-刘庙子-天桥刘庙子</t>
  </si>
  <si>
    <t>平阴子顺（BBU平阴堡子）</t>
  </si>
  <si>
    <t>A-槐荫-西沙小区东-海那城46号楼</t>
  </si>
  <si>
    <t>A-槐荫-西客站综合机房-锦绣城8号楼西</t>
  </si>
  <si>
    <t>A-天桥-五洲宾馆对面-名泉春晓北头</t>
  </si>
  <si>
    <t>A-长清-水泉峪-归德万庄南</t>
  </si>
  <si>
    <t>A-槐荫-西元大厦下沉机房-报业文苑B区7号楼</t>
  </si>
  <si>
    <t>A-槐荫-槐荫劳动技校-阳光100一期B8</t>
  </si>
  <si>
    <t>A-天桥-大桥镇固网机房-黄河吴庄</t>
  </si>
  <si>
    <t>A-槐荫-古城-玉清湖水库东南角</t>
  </si>
  <si>
    <t>A-槐荫-西元大厦下沉机房-腊山河西路与莱芜路交口</t>
  </si>
  <si>
    <t>A-槐荫-西元大厦下沉机房-青岛路与腊山河东路交口</t>
  </si>
  <si>
    <t>A-长清-前大彦-池东村北山坡</t>
  </si>
  <si>
    <t>A-槐荫-枣林阳光-重汽集团卡车公司</t>
  </si>
  <si>
    <t>A-槐荫-机动车考试中心-经十西路高速路口北广告牌</t>
  </si>
  <si>
    <t>A-长清-劳动技术学院教学楼-赵家营轻轨</t>
  </si>
  <si>
    <t>A-市中-燕喜堂-济南律师协会</t>
  </si>
  <si>
    <t>A-槐荫-西元大厦下沉机房-济水上苑西城4号楼</t>
  </si>
  <si>
    <t>A-槐荫-邮政机械厂-陆军学院小高层</t>
  </si>
  <si>
    <t>A-长清-乐天小区-乐天小区南区东山坡</t>
  </si>
  <si>
    <t>A-长清-劳动技术学院教学楼-长清园博园西门</t>
  </si>
  <si>
    <t>A-长清-长清山师餐厅-长清区齐鲁工业大学南门</t>
  </si>
  <si>
    <t>A-市中-省监狱-党家火车站南</t>
  </si>
  <si>
    <t>A-市中-玉函南区-玉兴路与土屋路交口路灯杆</t>
  </si>
  <si>
    <t>A-市中-鲁能领秀城综合体下沉机房-领秀城西南</t>
  </si>
  <si>
    <t>A-市中-鲁能领秀城综合体下沉机房-领秀城中央公园</t>
  </si>
  <si>
    <t>A-槐荫-槐荫劳动技校-阳光100E1</t>
  </si>
  <si>
    <t>A-天桥-天桥人民医院-韩家窑小区3号楼</t>
  </si>
  <si>
    <t>A-天桥-北园镇政府-银座家居北园店</t>
  </si>
  <si>
    <t>A-长清-长清技校-化肥厂</t>
  </si>
  <si>
    <t>A-天桥-北园镇政府-鲁能康桥5号楼</t>
  </si>
  <si>
    <t>A-长清-凤凰山西北角-银东生态园正对面</t>
  </si>
  <si>
    <t>A-天桥-云锦商城-舜清苑北区商铺路灯杆</t>
  </si>
  <si>
    <t>A-长清-大舜商务酒店-长清鹏达货运</t>
  </si>
  <si>
    <t>A-平阴-平阴热电-财源街家和茶庄</t>
  </si>
  <si>
    <t>A-长清-长清前大彦-中建长清湖</t>
  </si>
  <si>
    <t>A-长清-长清成人中专-长清老一中</t>
  </si>
  <si>
    <t>A-长清-长清成人中专-长清大于首</t>
  </si>
  <si>
    <t>A-槐荫-自来水网管中心-时代佳苑2号楼</t>
  </si>
  <si>
    <t>A-平阴-平阴卫校-平阴时代窗帘城</t>
  </si>
  <si>
    <t>A-市中-亨元大厦-六里山南路华夏良子</t>
  </si>
  <si>
    <t>A-长清-崮云湖高尔夫-高尔夫球场</t>
  </si>
  <si>
    <t>A-市中-济南监狱-殷家林高速</t>
  </si>
  <si>
    <t>A-长清-井字坡-凤凰庄广告牌</t>
  </si>
  <si>
    <t>A-市中-利豪大酒店-郎茂山林场</t>
  </si>
  <si>
    <t>A-长清-长清山师餐厅-齐工大18号宿舍楼</t>
  </si>
  <si>
    <t>A-长清-大舜商务酒店-长兴公寓</t>
  </si>
  <si>
    <t>A-长清-长清山师餐厅-园博园合肥园</t>
  </si>
  <si>
    <t>A-市中-段店固网机房-金涛招待所</t>
  </si>
  <si>
    <t>A-市中-中铁十四局-电专公寓3号公寓楼</t>
  </si>
  <si>
    <t>A-天桥-洛口西村-康润家园东</t>
  </si>
  <si>
    <t>A-市中-南康尔-老年公寓北</t>
  </si>
  <si>
    <t>A-长清-劳动技术学院教学楼-交通学院北山坡</t>
  </si>
  <si>
    <t>A-平阴-安城-北圣井村东北</t>
  </si>
  <si>
    <t>A-平阴-平阴公司北-玛钢科技园</t>
  </si>
  <si>
    <t>A-平阴-平阴卫校-平阴县人民医院东南</t>
  </si>
  <si>
    <t>A-槐荫-空军维修厂-陆军学院操场</t>
  </si>
  <si>
    <t>A-长清-前大彦-中建瀛园</t>
  </si>
  <si>
    <t>A-长清-长清大柿子园村-原山官邸</t>
  </si>
  <si>
    <t>A-长清-前大彦-池子村西</t>
  </si>
  <si>
    <t>A-槐荫-西沙小区东-天桥北立交</t>
  </si>
  <si>
    <t>A-市中-井家沟-皇上岭东北</t>
  </si>
  <si>
    <t>A-天桥-万通物流-泺口火车站</t>
  </si>
  <si>
    <t>A-天桥-小马-普利龙压力容器东</t>
  </si>
  <si>
    <t>A-天桥-小马-桑梓店商业街南</t>
  </si>
  <si>
    <t>A-市中-北康尔-漫山香墅东山坡</t>
  </si>
  <si>
    <t>A-历城-大门牙-门牙村北社区</t>
  </si>
  <si>
    <t>A-市中-省监狱-党家冷饮厂</t>
  </si>
  <si>
    <t>A-长清-搬迁二村-山东管理学院8号教学楼</t>
  </si>
  <si>
    <t>456平安工业园广告牌</t>
  </si>
  <si>
    <t>A-槐荫-94534部队-腊山河东路与威海路交口</t>
  </si>
  <si>
    <t>A-槐荫-西元大厦下沉机房-彭家庄(移动)</t>
  </si>
  <si>
    <t>A-长清-长清山师餐厅-长清工艺美院2号公寓楼</t>
  </si>
  <si>
    <t>A-槐荫-老屯汽配城-老屯仓库</t>
  </si>
  <si>
    <t>A-天桥-客运中心固网机房-官扎营新区北区</t>
  </si>
  <si>
    <t>A-平阴-平阴公司北-平阴十里铺</t>
  </si>
  <si>
    <t>A-市中-市中区公司下沉机房-山东电力医院对面路灯杆</t>
  </si>
  <si>
    <t>A-天桥-小马-鑫茂科技园东</t>
  </si>
  <si>
    <t>A-槐荫-94534部队-东营路与威海路交口</t>
  </si>
  <si>
    <t>A-市中-展东-文贤居23号楼</t>
  </si>
  <si>
    <t>A-槐荫-美里新居-蓝翔路商贸城</t>
  </si>
  <si>
    <t>A-市中-钱龙大厦-市中热力公司</t>
  </si>
  <si>
    <t>A-市中-展东-文贤居11号楼</t>
  </si>
  <si>
    <t>A-市中-展东-文贤居26号楼</t>
  </si>
  <si>
    <t>A-天桥-黄河泺口西-黄河泺口西</t>
  </si>
  <si>
    <t>A-市中-燕喜堂-卧龙花园公交站</t>
  </si>
  <si>
    <t>A-平阴-平阴高速收费站东北-平阴公安局东北广告牌</t>
  </si>
  <si>
    <t>A-平阴-平阴卫校-平阴县城水厂</t>
  </si>
  <si>
    <t>A-长清-长清广电-长清区星辰商场</t>
  </si>
  <si>
    <t>A-长清-大舜商务酒店-长清区鲁能贵友东</t>
  </si>
  <si>
    <t>A-长清-长清山师餐厅-常春藤小区17号楼</t>
  </si>
  <si>
    <t>A-长清-大舜商务酒店-恒大绿洲15号楼</t>
  </si>
  <si>
    <t>A-天桥-刘庙子-天桥区丁庄村</t>
  </si>
  <si>
    <t>A-市中-九曲庄东-九曲庄南</t>
  </si>
  <si>
    <t>A-市中-九曲庄东-九曲庄东</t>
  </si>
  <si>
    <t>A-市中-党家罗而西南-党家罗而西南</t>
  </si>
  <si>
    <t>A-槐荫-任庄新区综合机房-腊山丽尔美对面</t>
  </si>
  <si>
    <t>A-槐荫-西元大厦下沉机房-中建锦绣城4号楼</t>
  </si>
  <si>
    <t>A-槐荫-大庙屯-大庙屯东</t>
  </si>
  <si>
    <t>A-长清-劳动技术学院教学楼-交通学院西北角</t>
  </si>
  <si>
    <t>A-长清-长清山师餐厅-女子学院正门西</t>
  </si>
  <si>
    <t>A-市中-鲁能领秀城综合体下沉机房-领秀城C区12号楼</t>
  </si>
  <si>
    <t>A-天桥-大桥镇固网机房-小王庄村（金桥鑫苑）</t>
  </si>
  <si>
    <t>A-槐荫-西沙小区东-海那城东北</t>
  </si>
  <si>
    <t>A-槐荫-古城-润华车管所</t>
  </si>
  <si>
    <t>A-槐荫-94534部队-翡翠华庭</t>
  </si>
  <si>
    <t>A-长清-孝里-岚峪村</t>
  </si>
  <si>
    <t>A-长清-长清胡林坡-长清胡林坡</t>
  </si>
  <si>
    <t>A-长清-双泉-郝家庄</t>
  </si>
  <si>
    <t>A-长清-长清马岭-长清马岭</t>
  </si>
  <si>
    <t>A-长清-三合庄-小王庄</t>
  </si>
  <si>
    <t>A-长清-三合庄-石胡同</t>
  </si>
  <si>
    <t>A-长清-万德孙东-万德孙东</t>
  </si>
  <si>
    <t>A-天桥-邱岸村-邱岸村</t>
  </si>
  <si>
    <t>A-天桥-石庙-石庙</t>
  </si>
  <si>
    <t>A-长清-五峰宋村-五峰宋村</t>
  </si>
  <si>
    <t>A-长清-西菜园-西菜园</t>
  </si>
  <si>
    <t>A-长清-小屯-长清小屯</t>
  </si>
  <si>
    <t>A-市中-杜家庙-杜家庙</t>
  </si>
  <si>
    <t>A-长清-劳动技术学院教学楼-长清劳动技术学院13号宿舍楼</t>
  </si>
  <si>
    <t>A-市中-张家庄-张家庄</t>
  </si>
  <si>
    <t>A-市中-寨而头-寨而头</t>
  </si>
  <si>
    <t>A-长清-长清前大彦-长清幼师1号教学楼</t>
  </si>
  <si>
    <t>A-长清-济变集团北-沃德工厂西南</t>
  </si>
  <si>
    <t>A-市中-鲁能领秀城综合体下沉机房-领秀城中央公园7号楼</t>
  </si>
  <si>
    <t>A-槐荫-百时快捷酒店-明珠西苑</t>
  </si>
  <si>
    <t>A-长清-井字坡-凤凰高速西2</t>
  </si>
  <si>
    <t>A-市中-银丰大厦-银丰大厦</t>
  </si>
  <si>
    <t>A-天桥-小辛-天桥区小辛</t>
  </si>
  <si>
    <t>A-槐荫-国美电器-经三纬六七天酒店</t>
  </si>
  <si>
    <t>A-长清-车厢峪-车厢峪</t>
  </si>
  <si>
    <t>戎秀苑小区</t>
  </si>
  <si>
    <t>万科金城国际</t>
    <phoneticPr fontId="2" type="noConversion"/>
  </si>
  <si>
    <t>万科金城国际</t>
    <phoneticPr fontId="2" type="noConversion"/>
  </si>
  <si>
    <t>A-历城-济钢最新宿舍-海亮院里3号楼</t>
    <phoneticPr fontId="2" type="noConversion"/>
  </si>
  <si>
    <t>海亮院里</t>
    <phoneticPr fontId="2" type="noConversion"/>
  </si>
  <si>
    <t>海亮院里</t>
    <phoneticPr fontId="2" type="noConversion"/>
  </si>
  <si>
    <t>大柳树村</t>
    <phoneticPr fontId="2" type="noConversion"/>
  </si>
  <si>
    <t>山大新南校东</t>
    <phoneticPr fontId="2" type="noConversion"/>
  </si>
  <si>
    <t>？</t>
    <phoneticPr fontId="2" type="noConversion"/>
  </si>
  <si>
    <t>护理职业学院4号宿舍楼</t>
    <phoneticPr fontId="2" type="noConversion"/>
  </si>
  <si>
    <t>齐鲁理工学院6号宿舍楼</t>
    <phoneticPr fontId="2" type="noConversion"/>
  </si>
  <si>
    <t>A-历下-新孟家-海尔绿城百合东路052路灯杆</t>
    <phoneticPr fontId="2" type="noConversion"/>
  </si>
  <si>
    <t>郭店小区</t>
    <phoneticPr fontId="2" type="noConversion"/>
  </si>
  <si>
    <t>郭店小区</t>
    <phoneticPr fontId="2" type="noConversion"/>
  </si>
  <si>
    <t>百合东路62号路灯杆</t>
    <phoneticPr fontId="2" type="noConversion"/>
  </si>
  <si>
    <t>百合东路041号路灯杆</t>
    <phoneticPr fontId="2" type="noConversion"/>
  </si>
  <si>
    <t>钱铺</t>
    <phoneticPr fontId="2" type="noConversion"/>
  </si>
  <si>
    <t>堤口路北段(二十九中)</t>
  </si>
  <si>
    <t>A-天桥-天建大厦-宏站-F-R-N-3306A-209002,123堤口路北段(二十九中)45天桥区29中800M</t>
  </si>
  <si>
    <t>A-槐荫-华东汽配城-宏站-F-L-N-3306F-209007,123老屯小学南456华东汽配城789华东汽配城800M</t>
  </si>
  <si>
    <t>A-天桥-云锦商城-宏站-F-R-N-33091-209041,123大光明电器456舜清苑北区商铺路灯杆789天桥区云锦商城</t>
  </si>
  <si>
    <t>天桥区云锦商城</t>
  </si>
  <si>
    <t>磐石宾馆</t>
  </si>
  <si>
    <t>A-槐荫-磐石宾馆-宏站-F-R-N-33094-209044,123格林豪泰45保利华府</t>
  </si>
  <si>
    <t>G王府高铁西</t>
  </si>
  <si>
    <t>A-槐荫-邮电学校-G王府高铁西</t>
  </si>
  <si>
    <t>A-槐荫-邮电学校-宏站-F-R-N-33095-209045,1G王府高铁西4王府高铁西</t>
  </si>
  <si>
    <t>A-长清-井字坡-宏站-F-L-N-33098-209048,123水龙王45凤凰高速西67凤凰庄广告牌8崮山东孙村9井字坡</t>
  </si>
  <si>
    <t>凤凰高速西2</t>
  </si>
  <si>
    <t>凤凰庄广告牌</t>
  </si>
  <si>
    <t>崮山东孙村</t>
  </si>
  <si>
    <t>井子坡</t>
  </si>
  <si>
    <t>A-历下-十方固网机房-宏站-F-R-N-3309A-209050,山东大学西校区体育馆</t>
  </si>
  <si>
    <t>三尖台东</t>
  </si>
  <si>
    <t>A-长清-靳庄-宏站-F-L-N-3309B-209051,123三尖台东4长清靳庄5靳庄村东67三尖台北</t>
  </si>
  <si>
    <t>长清靳庄</t>
  </si>
  <si>
    <t>孝直</t>
  </si>
  <si>
    <t>A-平阴-孝直-宏站-F-R-N-330A0-209056,123孝直凤凰456孝直凤凰800M</t>
  </si>
  <si>
    <t>小王庄村（金桥鑫苑）</t>
  </si>
  <si>
    <t>大桥镇固网机房</t>
  </si>
  <si>
    <t>A-天桥-大桥镇固网机房-宏站-F-R-N-330A2-209058,123小王庄村（金桥鑫苑）456黄河吴庄789大桥800M</t>
  </si>
  <si>
    <t>五峰固网机房</t>
  </si>
  <si>
    <t>A-长清-五峰固网机房-宏站-F-L-N-330A3-209059,123五峰山456五峰山800M789五峰山风景区800M</t>
  </si>
  <si>
    <t>十四中学</t>
  </si>
  <si>
    <t>槐荫劳动技校</t>
  </si>
  <si>
    <t>A-槐荫-槐荫劳动技校-宏站-F-R-N-330A4-209060,123十四中学456海鲜市场</t>
  </si>
  <si>
    <t>A-市中-南郊热电-宏站-F-R-N-330A6-209062,123济南市福彩中心456通联花园北789世纪佳园12号楼</t>
  </si>
  <si>
    <t>A-市中-玉函南区-宏站-F-R-N-330A7-209063领秀城立交东北</t>
  </si>
  <si>
    <t>A-天桥-蓝翔中路特里尔-宏站-F-R-N-330A9-209065,123蓝翔技校教学楼456泉胜物流南</t>
  </si>
  <si>
    <t>A-长清-孝里镇-宏站-F-R-N-330AA-209066,12长清孝里456长清孝里孝堂山789长清孝里800M</t>
  </si>
  <si>
    <t>A-长清-水泉屿-万庄</t>
  </si>
  <si>
    <t>A-长清-水泉峪-宏站-F-R-N-330AB-209067,123万庄456归德万庄南789万庄800M</t>
  </si>
  <si>
    <t>A-槐荫-胜利石油-宏站-F-R-N-330AF-209071,营市街派出所</t>
  </si>
  <si>
    <t>A-天桥-远洋诺尔大酒店-宏站-F-R-N-330B1-209073,123东沃家庄</t>
  </si>
  <si>
    <t>A-市中-中铁十四局-宏站-F-R-N-330B2-209074,123兴隆十四局456电专公寓3号公寓楼</t>
  </si>
  <si>
    <t>电专公寓3号公寓楼</t>
  </si>
  <si>
    <t>A-槐荫-大吉公司-宏站-F-R-N-330B4-209076,123金鲁豪78张庄路</t>
  </si>
  <si>
    <t>大舜商务酒店</t>
  </si>
  <si>
    <t>A-长清-大舜商务酒店-宏站-F-R-N-330B6-209078,123长清实验小学东校东456长清国安社区789长清鹏达货运</t>
  </si>
  <si>
    <t>长清国安社区</t>
  </si>
  <si>
    <t>平阴母局</t>
  </si>
  <si>
    <t>A-平阴-平阴母局-宏站-F-R-N-330B7-209079,123振兴街南段456金冠新城(平阴电力)</t>
  </si>
  <si>
    <t>金冠新城(平阴电力)</t>
  </si>
  <si>
    <t>A-长清-劳动技术学院3号教学楼-宏站-F-R-N-330B8-209080,123劳动技术学院北456百王庄南789劳动技术学院北800M</t>
  </si>
  <si>
    <t>女子学院</t>
  </si>
  <si>
    <t>A-长清-女子学院-宏站-F-R-N-330B9-209081,12鲁商御龙湾南,45鲁商御龙湾南2.1</t>
  </si>
  <si>
    <t>A-天桥-盖家沟北-宏站-F-R-N-330BB-209083,123银座家具批发市场1号楼456李庄社区78银座家具批发广场9号楼</t>
  </si>
  <si>
    <t>A-槐荫-老屯汽配城-宏站-F-R-N-330C0-209088,123二环西路(张庄街道)路灯杆456二环西路与张庄路交叉口北789龙腾国际小区</t>
  </si>
  <si>
    <t>A-市中-玉函南区-宏站-F-R-N-330C5-209093,123玉函小区南区12号楼456蓝海酒店东</t>
  </si>
  <si>
    <t>A-市中-吉尔屯-宏站-F-R-N-330C6-209094,1G红星村东2G陡沟村北4陡沟村北78红星村东800M</t>
  </si>
  <si>
    <t>A-槐荫-机动车考试中心-宏站-F-R-N-330CD-209101,123鲁辰建设机械公司456玉周景园</t>
  </si>
  <si>
    <t>A-槐荫-古城-宏站-F-R-N-330CE-209102,123后周王庄456银座佳驿西客站店</t>
  </si>
  <si>
    <t>新沙工业园一街(天外桃源商务酒店东)</t>
  </si>
  <si>
    <t>A-槐荫-美里湖-宏站-F-R-N-330CF-209103,123新沙工业园一街(天外桃源商务酒店东)456金海岸家园</t>
  </si>
  <si>
    <t>A-长清-界首-宏站-F-L-N-330D2-209106,12万德镇界首3界首边界45界首高速北789武庄房庄800M</t>
  </si>
  <si>
    <t>界首边界</t>
  </si>
  <si>
    <t>A-平阴-平阴母局-宏站-F-R-N-330D3-209107,123茂昌银座</t>
  </si>
  <si>
    <t>A-市中-燕喜堂-宏站-F-R-N-330D4-209108,123王官庄4区11号楼456大众广场东北角</t>
  </si>
  <si>
    <t>A-市中-杨家庄-宏站-F-R-N-330D9-209113杨家村南</t>
  </si>
  <si>
    <t>武警总队训练基地</t>
  </si>
  <si>
    <t>崔马庄</t>
  </si>
  <si>
    <t>A-市中-崔马庄-宏站-F-L-N-330E0-209120,1G武警总队训练基地2G崔马庄南3G崔马庄4崔马庄5崔马庄南789崔马庄800M</t>
  </si>
  <si>
    <t>催马庄南</t>
  </si>
  <si>
    <t>老鸹陈</t>
  </si>
  <si>
    <t>A-天桥-老鸹陈-宏站-F-R-N-330E1-209121,123西营子南456西营子南800M</t>
  </si>
  <si>
    <t>A-市中-济大西校南区供热中心-宏站-F-R-N-330E4-209124,123济大西校南区供热中心456济大西校区九食堂789济大西校南区供热中心800M</t>
  </si>
  <si>
    <t>潍坊路与威海路口</t>
  </si>
  <si>
    <t>A-槐荫-94534部队-宏站-F-R-N-330E5-209125,123潍坊路与威海路口45东营路与威海路交口789翡翠华庭</t>
  </si>
  <si>
    <t>A-槐荫-鲁王庄-宏站-F-L-N-330E6-209126,123大魏明都456大魏家建邦大桥西789大魏明都800M</t>
  </si>
  <si>
    <t>A-市中-玉函南区-宏站-F-R-N-330E8-209128,123玉函小区7号楼456玉兴路与土屋路交口路灯杆</t>
  </si>
  <si>
    <t>杨而村东</t>
  </si>
  <si>
    <t>A-历城-杨而村东-宏站-F-R-N-330EB-209131,123崔家庄456崔家庄800M78西董家移动800M</t>
  </si>
  <si>
    <t>历下工艺美院</t>
  </si>
  <si>
    <t>A-历下-卓越酒店-宏站-F-R-N-330F0-209136,123历下工艺美院</t>
  </si>
  <si>
    <t>A-天桥-爱唯舍宾馆-宏站-F-R-N-330F1-209137,123金阁花园南456金阁花园南800m</t>
  </si>
  <si>
    <t>A-天桥-爱唯舍宾馆-宏站-F-L-N-330F2-209138,123爱唯舍宾馆456爱唯舍宾馆800M</t>
  </si>
  <si>
    <t>A-天桥-小马-宏站-F-R-N-330F3-209139,123裕兴化工东456普利龙压力容器东789鑫茂科技园东</t>
  </si>
  <si>
    <t>A-槐荫-鲁王庄-宏站-F-R-N-330F7-209143,123西沙东头456西沙王庄</t>
  </si>
  <si>
    <t>客运中心固网机房</t>
  </si>
  <si>
    <t>A-天桥-客运中心固网机房-宏站-F-R-N-330F9-209145,123官扎营新区南区3号楼45官扎营新区北区</t>
  </si>
  <si>
    <t>A-长清-搬迁二村-宏站-F-R-N-330FA-209146,123文昌山庄凤凰酒店456搬迁二村789搬迁二村800M</t>
  </si>
  <si>
    <t>时代总部基地南</t>
  </si>
  <si>
    <t>时代总部基地</t>
  </si>
  <si>
    <t>A-天桥-时代总部基地-宏站-F-R-N-330FB-209147,123时代总部基地南456清雅居7号楼</t>
  </si>
  <si>
    <t>乐山小区固网机房</t>
  </si>
  <si>
    <t>A-市中-乐山小区固网机房-宏站-F-R-N-330FD-209149,山东省信访局</t>
  </si>
  <si>
    <t>A-槐荫-道德商城-宏站-F-L-N-33101-209153,123道德商城789道德商城800M</t>
  </si>
  <si>
    <t>A-市中-燕喜堂-宏站-F-L-N-33102-209154,123燕喜堂456燕喜堂800M789泉景天沅鸿源大厦800M</t>
  </si>
  <si>
    <t>段店花园(防化团)</t>
  </si>
  <si>
    <t>段店花园</t>
  </si>
  <si>
    <t>A-槐荫-段店花园-宏站-F-L-N-33103-209155,123段店花园(防化团)456段店花园(防化团)800M</t>
  </si>
  <si>
    <t>A-天桥-北山粮库-宏站-F-L-N-33104-209156,123北山粮库456北山粮库800M78宝华新区800M</t>
  </si>
  <si>
    <t>安泰诚品东(八团)</t>
  </si>
  <si>
    <t>安泰诚品东</t>
  </si>
  <si>
    <t>A-市中-安泰诚品东-宏站-F-L-N-33106-209158,123安泰诚品东(八团)456安泰诚品东(八团)800M</t>
  </si>
  <si>
    <t>A-市中-三运宾馆-宏站-F-L-N-33107-209159,123三运宾馆456王官庄22号楼789三运宾馆800M</t>
  </si>
  <si>
    <t>王官庄</t>
  </si>
  <si>
    <t>A-市中-杨家庄-宏站-F-L-N-33108-209160,123杨家庄456杨庄北789杨家庄800M</t>
  </si>
  <si>
    <t>A-市中-韩家庄-宏站-F-L-N-33109-209161,123韩家庄45新力集团789韩家庄800M</t>
  </si>
  <si>
    <t>A-槐荫-西子外海-宏站-F-L-N-3310A-209162,123西子外海456西子外海800M</t>
  </si>
  <si>
    <t>A-市中-金帝利-宏站-F-L-N-3310B-209163,123金帝利456普利大厦789金帝利800M</t>
  </si>
  <si>
    <t>A-市中-明天大酒店-宏站-F-L-N-3310D-209165,123明天大酒店45七贤文化广场789明天大酒店800M</t>
  </si>
  <si>
    <t>A-市中-井家沟-宏站-F-L-N-3310E-209166,123井家沟456井家沟800M</t>
  </si>
  <si>
    <t>A-天桥-天桥工业园-宏站-F-L-N-3310F-209167,123天桥工业园456锦阳路孵化园789天桥工业园800M</t>
  </si>
  <si>
    <t>A-槐荫-匡山汽车大世界-宏站-F-L-N-33110-209168,123匡山汽车大世界456匡山汽车大世界800M789匡山北</t>
  </si>
  <si>
    <t>A-槐荫-美里湖-宏站-F-L-N-33111-209169,123美里湖45新沙小区789美里湖800M</t>
  </si>
  <si>
    <t>A-市中-德玛电器-宏站-F-L-N-33112-209170,123德玛电器456青城雅居3号楼789德玛电器800M</t>
  </si>
  <si>
    <t>A-槐荫-槐荫公安局-槐荫公安局</t>
  </si>
  <si>
    <t>A-槐荫-槐荫公安局-宏站-F-L-N-33113-209171,123槐荫公安局456槐荫公安局800M</t>
  </si>
  <si>
    <t>A-市中-济大西校15号男生公寓-宏站-F-R-N-33114-209172,123济大西校15号男生公寓456济大西校15号男生公寓2.1,789济大西校15号男生公寓800M</t>
  </si>
  <si>
    <t>西校12号教学楼</t>
  </si>
  <si>
    <t>A-市中-济大西校12号教学楼-宏站-F-L-N-33115-209173,123西校12号教学楼456西校12号教学楼2.1,789西校12号教学楼800M</t>
  </si>
  <si>
    <t>西校12号教学楼2.1</t>
  </si>
  <si>
    <t>A-市中-济大西校12号教学楼-西校12号教学楼2.1</t>
  </si>
  <si>
    <t>A-槐荫-刘家场-宏站-F-L-N-33117-209175,123刘家场456世佳戎居789刘家场800M</t>
  </si>
  <si>
    <t>闫千户五区7号楼（埃菲尔花园北）</t>
  </si>
  <si>
    <t>A-槐荫-华东汽配城-宏站-F-R-N-33118-209176,123闫千户五区7号楼(又名埃菲尔花园北)456闫千户小区(机电公司)800M</t>
  </si>
  <si>
    <t>A-天桥-北辛庄-宏站-F-L-N-33119-209177,123北辛庄456北辛庄800M</t>
  </si>
  <si>
    <t>A-市中-西红庙新村-宏站-F-R-N-3311A-209178,123腊山工业园南456腊山工业园南800M</t>
  </si>
  <si>
    <t>A-槐荫-建筑机械厂-宏站-F-L-N-3311B-209179,123建筑机械厂456御水山庄2号楼789建筑机械厂800M</t>
  </si>
  <si>
    <t>A-市中-市中变压器厂-宏站-F-L-N-3311C-209180,123市中变压器厂456市中变压器厂800M</t>
  </si>
  <si>
    <t>A-槐荫-牙膏厂-宏站-F-L-N-3311E-209182,123牙膏厂456牙膏厂800M78省畜牧局</t>
  </si>
  <si>
    <t>省畜牧局</t>
  </si>
  <si>
    <t>A-槐荫-东沙王庄-宏站-F-L-N-33120-209184,123东沙王庄456东沙王庄南789东沙王庄800M</t>
  </si>
  <si>
    <t>A-槐荫-居然之家-宏站-F-R-N-33121-209185,123居然之家456琪鑫苑789居然之家800M</t>
  </si>
  <si>
    <t>A-槐荫-三运公司-宏站-F-L-N-33123-209187,123三运公司456三运公司800M</t>
  </si>
  <si>
    <t>阳光100美爵大酒店</t>
  </si>
  <si>
    <t>A-槐荫-阳光100美爵大酒店-宏站-F-L-N-33124-209188,123阳光100美爵大酒店456阳光100美爵大酒店800M</t>
  </si>
  <si>
    <t>A-槐荫-邮政商厦-宏站-F-L-N-33125-209189,123邮政商厦456邮政商厦800M</t>
  </si>
  <si>
    <t>A-天桥-丁家庄-宏站-F-L-N-33126-209190,123丁庄工业园456丁家庄789丁家庄800M</t>
  </si>
  <si>
    <t>A-市中-机电公司-宏站-F-L-N-33127-209191,123机电公司456机电公司800M789后龙村800M</t>
  </si>
  <si>
    <t>A-槐荫-老屯汽配城-宏站-F-L-N-33128-209192,123老屯汽配城456老屯汽车配件城北789老屯汽配城800M</t>
  </si>
  <si>
    <t>老屯汽配城北</t>
  </si>
  <si>
    <t>A-槐荫-吴家堡-宏站-F-L-N-33129-209193,123吴家堡456清源路与腊山河西路交叉口789吴家堡800M</t>
  </si>
  <si>
    <t>清源路与腊山河西路交叉口</t>
  </si>
  <si>
    <t>A-槐荫-邮政机械厂-宏站-F-R-N-3312A-209194普照园西</t>
  </si>
  <si>
    <t>A-市中-袁柳小区-宏站-F-L-N-3312B-209195,123袁柳小区456白马东区789袁柳小区800M</t>
  </si>
  <si>
    <t>A-市中-九曲庄-宏站-F-L-N-3312C-209196,123九曲庄456九曲庄800M</t>
  </si>
  <si>
    <t>A-天桥-时代总部-宏站-F-L-N-3312D-209197,123时代总部456时代总部800M</t>
  </si>
  <si>
    <t>A-天桥-煤管局-宏站-F-L-N-3312E-209198,123煤管局456煤管局800M</t>
  </si>
  <si>
    <t>A-天桥-芙仕多-宏站-F-L-N-3312F-209199,123芙仕多456芙仕多800M</t>
  </si>
  <si>
    <t>A-天桥-环卫设备厂-宏站-F-L-N-33130-209200,123环卫设备厂456环卫设备厂800M</t>
  </si>
  <si>
    <t>A-天桥-蓝翔技校-宏站-F-L-N-33131-209201,123蓝翔技校456蓝翔技校800M</t>
  </si>
  <si>
    <t>A-槐荫-自来水网管中心-宏站-F-L-N-33132-209202,123自来水网管中心456自来水网管中心800M</t>
  </si>
  <si>
    <t>A-槐荫-物资大厦-宏站-F-L-N-33133-209203,123物资大厦456齐鲁证券789物资大厦800M</t>
  </si>
  <si>
    <t>A-市中-塑料一厂-宏站-F-L-N-33134-209204,123塑料一厂456华舜仓储789塑料一厂800M</t>
  </si>
  <si>
    <t>A-市中-乐山小区-宏站-F-L-N-33135-209205,123乐山小区456教育超市789乐山小区800M</t>
  </si>
  <si>
    <t>A-市中-动物实验中心-宏站-F-L-N-33136-209206,123动物实验中心456银丰山庄789动物实验中心800M</t>
  </si>
  <si>
    <t>妇幼保健院</t>
  </si>
  <si>
    <t>A-市中-乐山小区-宏站-F-R-N-33137-209207,123妇幼保健院</t>
  </si>
  <si>
    <t>A-市中-十六里河-宏站-F-L-N-33138-209208,123十六里河456十六里河800M</t>
  </si>
  <si>
    <t>A-天桥-重汽公司大楼-宏站-F-L-N-33139-209209,123重汽公司大楼456济南军区第二干休所789重汽公司大楼800M</t>
  </si>
  <si>
    <t>济南军区第二干休所</t>
  </si>
  <si>
    <t>A-天桥-交警总队-宏站-F-L-N-3313A-209210,123交警总队456交警总队800M</t>
  </si>
  <si>
    <t>A-天桥-工人新村-宏站-F-L-N-3313B-209211,123工人新村456协和肝病医院789工人新村800M</t>
  </si>
  <si>
    <t>A-槐荫-国美电器-宏站-F-L-N-3313C-209212,123国美电器456群盛华城789国美电器800M</t>
  </si>
  <si>
    <t>A-槐荫-小金庄-宏站-F-R-N-3313D-209213,123小金庄456大顺商务宾馆789小金庄800M</t>
  </si>
  <si>
    <t>A-市中-紫荆商务酒店-宏站-F-L-N-3313E-209214,123紫荆商务酒店456小鲁鹰宾馆789紫荆商务酒店800M</t>
  </si>
  <si>
    <t>A-市中-南郊热电-宏站-F-L-N-3313F-209215,123南郊热电456鲁鹰宾馆789南郊热电800M</t>
  </si>
  <si>
    <t>A-市中-亨元大厦-宏站-F-L-N-33140-209216,123亨元大厦456鲁润名商789亨元大厦800M</t>
  </si>
  <si>
    <t>A-市中-岔路街-宏站-F-L-N-33141-209217,123岔路街456岔路街800M</t>
  </si>
  <si>
    <t>泺口西村</t>
  </si>
  <si>
    <t>A-天桥-洛口西村-宏站-F-L-N-33142-209218,123洛口西村456洛口西村800M</t>
  </si>
  <si>
    <t>A-市中-后魏华庄-宏站-F-L-N-33143-209219,123后魏华庄456魏华</t>
  </si>
  <si>
    <t>德州路与潍坊路交叉口</t>
  </si>
  <si>
    <t>A-槐荫-美里湖-宏站-F-R-N-33144-209220,123德州路与潍坊路交叉口456南沙村南456西城实验中学800M</t>
  </si>
  <si>
    <t>A-天桥-天桥区政府-宏站-F-L-N-33145-209221,123天桥区政府456天桥区政府800M</t>
  </si>
  <si>
    <t>安乐镇</t>
  </si>
  <si>
    <t>A-天桥-安乐镇-宏站-F-L-N-33147-209223,123安乐镇456安乐镇800M</t>
  </si>
  <si>
    <t>A-长清-长清技校-宏站-F-R-N-3314A-209226,123长清技校45化肥厂789长清技校800M</t>
  </si>
  <si>
    <t>化肥厂</t>
  </si>
  <si>
    <t>A-市中-玉函南区-宏站-F-L-N-3314C-209228,123玉函南区456瑞驰舜耕上城789玉函南区800M</t>
  </si>
  <si>
    <t>A-槐荫-老屯汽配城-宏站-F-R-N-3314D-209229,123老屯小区456匡山小区西南角</t>
  </si>
  <si>
    <t>匡山小区西南角</t>
  </si>
  <si>
    <t>武装部靶场</t>
  </si>
  <si>
    <t>武装部靶场(凤凰小区北)</t>
  </si>
  <si>
    <t>A-长清-武装部靶场(凤凰小区北)-宏站-F-L-N-3314E-209230,123武装部靶场456武装部靶场800M</t>
  </si>
  <si>
    <t>A-长清-长清联合大学5-宏站-F-L-N-3314F-209231,123长清联合大学5,456长清联合大学5-2.1,789长清联合大学5-800M</t>
  </si>
  <si>
    <t>A-长清-长清第三水泥厂-宏站-F-L-N-33151-209233,123长清第三水泥厂456长清第三水泥厂800M</t>
  </si>
  <si>
    <t>搬迁二村新村</t>
  </si>
  <si>
    <t>A-长清-搬迁二村新村-宏站-F-L-N-33152-209234,123搬迁二村新村456搬迁二村新村800M</t>
  </si>
  <si>
    <t>A-长清-长清东-宏站-F-R-N-33153-209235,123长清东456长清中医院789长清东800M</t>
  </si>
  <si>
    <t>A-长清-搬迁二村-宏站-F-R-N-33154-209236,123山东管理学院8号教学楼</t>
  </si>
  <si>
    <t>A-长清-长清银座东山头-宏站-F-L-N-33155-209237,123长清银座东山头456长清银座东山头800M</t>
  </si>
  <si>
    <t>搬迁村</t>
  </si>
  <si>
    <t>乐天小区</t>
  </si>
  <si>
    <t>A-长清-乐天小区-宏站-F-R-N-33156-209238,123搬迁村45搬迁村800M</t>
  </si>
  <si>
    <t>A-长清-长清务子前-宏站-F-L-N-33157-209239,123长清务子前456长清务子前800M</t>
  </si>
  <si>
    <t>A-长清-长清山师-宏站-F-L-N-33158-209240,12长清山师45长清山师2.1,78长清山师800M</t>
  </si>
  <si>
    <t>长清山师2.1</t>
  </si>
  <si>
    <t>A-长清-长清山师-长清山师2.1</t>
  </si>
  <si>
    <t>A-长清-潘村-宏站-F-L-N-33159-209241,123潘村456潘村800M</t>
  </si>
  <si>
    <t>A-市中-新华书店-宏站-F-R-N-3315B-209243,123新华书店4恒正伟业英雄山路营业厅789新华书店800M</t>
  </si>
  <si>
    <t>A-市中-卫生大厦-宏站-F-L-N-3315C-209244,123卫生大厦456卫生大厦800M</t>
  </si>
  <si>
    <t>济铁富豪</t>
  </si>
  <si>
    <t>A-市中-济铁富豪-宏站-F-L-N-3315D-209245,123济铁富豪456济铁富豪800M</t>
  </si>
  <si>
    <t>A-长清-长清山师餐厅-宏站-F-L-N-3315E-209246,123长清山师餐厅456长清山师餐厅2.1,789长清山师餐厅800M</t>
  </si>
  <si>
    <t>长清山师餐厅2.1</t>
  </si>
  <si>
    <t>A-长清-长清山师餐厅-长清山师餐厅2.1</t>
  </si>
  <si>
    <t>山师教学楼C区</t>
  </si>
  <si>
    <t>A-长清-山师教学楼C区-宏站-F-L-N-3315F-209247,123山师教学楼C区456山师教学楼C区2.1,789山师教学楼C区800M</t>
  </si>
  <si>
    <t>山师教学楼C区2.1</t>
  </si>
  <si>
    <t>A-长清-山师教学楼C区-山师教学楼C区2.1</t>
  </si>
  <si>
    <t>A-长清-长清艺术学校-宏站-F-L-N-33160-209248,123长清艺术学校456长清艺术学校2.1,789长清艺术学校800M</t>
  </si>
  <si>
    <t>长清艺术学校2.1</t>
  </si>
  <si>
    <t>A-长清-长清艺术学校-长清艺术学校2.1</t>
  </si>
  <si>
    <t>A-长清-劳动技术学院3号教学楼-宏站-F-L-N-33161-209249,123长清劳动技术学校456长清劳动技术学校2.1,789长清劳动技术学校800M</t>
  </si>
  <si>
    <t>长清劳动技术学校2.1</t>
  </si>
  <si>
    <t>A-长清-长清劳动技术学校-长清劳动技术学校2.1</t>
  </si>
  <si>
    <t>A-长清-长清轻工-宏站-F-L-N-33162-209250,123长清轻工456长清轻工2.1,789长清轻工800M</t>
  </si>
  <si>
    <t>长清轻工2.1</t>
  </si>
  <si>
    <t>A-长清-长清轻工-长清轻工2.1</t>
  </si>
  <si>
    <t>凤凰山西北角</t>
  </si>
  <si>
    <t>A-长清-凤凰山西北角-宏站-F-L-N-33163-209251,123凤凰山西北角456凤凰山西北角800M</t>
  </si>
  <si>
    <t>A-市中-市团委-宏站-F-L-N-33164-209252,123市团委456市团委800M</t>
  </si>
  <si>
    <t>A-市中-白马山-宏站-F-L-N-33165-209253,123白马山456白马山800M</t>
  </si>
  <si>
    <t>A-天桥-棉麻机械厂-宏站-F-R-N-33166-209254,123棉麻机械厂456海源大酒店789棉麻机械厂800M</t>
  </si>
  <si>
    <t>A-长清-长清地税大厦-宏站-F-L-N-33167-209255,123长清地税大厦456长清地税大厦800M</t>
  </si>
  <si>
    <t>百旺</t>
  </si>
  <si>
    <t>A-市中-百旺-宏站-F-L-N-33168-209256,123百旺456百旺800M</t>
  </si>
  <si>
    <t>A-市中-银丰大厦-宏站-F-L-N-33169-209257,123银丰大厦800M456银丰大厦</t>
  </si>
  <si>
    <t>A-市中-展东-宏站-F-L-N-3316A-209258,123展东456展东800M</t>
  </si>
  <si>
    <t>邵而庄</t>
  </si>
  <si>
    <t>A-历城-绍而庄-宏站-F-L-N-3316B-209259,123绍而庄456绍而庄西村789绍而庄800M</t>
  </si>
  <si>
    <t>A-天桥-板桥小区-宏站-F-L-N-3316C-209260石桥集团南</t>
  </si>
  <si>
    <t>A-天桥-联四小区-宏站-F-L-N-3316D-209261,123联四小区456清联花园789联四小区800M</t>
  </si>
  <si>
    <t>清联花园</t>
  </si>
  <si>
    <t>A-槐荫-腊山工业园-宏站-F-R-N-3316E-209262,123腊山工业园456腊山工业园800M</t>
  </si>
  <si>
    <t>A-槐荫-西子外海-宏站-F-L-N-3316F-209263,123匡山小学456匡山小学800M</t>
  </si>
  <si>
    <t>A-槐荫-铁六局-宏站-F-L-N-33170-209264,123铁六局456铁六局800M</t>
  </si>
  <si>
    <t>A-历城-盖家沟物流-宏站-F-L-N-33171-209265,123盖家沟物流456盖家沟物流800M</t>
  </si>
  <si>
    <t>A-历城-糖酒茶叶-宏站-F-L-N-33172-209266,123糖酒茶叶456糖酒茶叶800M</t>
  </si>
  <si>
    <t>A-历下-开元山庄-宏站-F-L-N-33173-209267,123开元山庄456开元山庄800M</t>
  </si>
  <si>
    <t>A-天桥-天桥人民医院-宏站-F-R-N-33174-209268,科技大学</t>
  </si>
  <si>
    <t>A-历下-创建实业-宏站-F-L-N-33175-209269,123创建实业456创建实业800M</t>
  </si>
  <si>
    <t>A-市中-交电大厦-宏站-F-L-N-33176-209270,123交电大厦456交电大厦2.1,789交电大厦800M</t>
  </si>
  <si>
    <t>A-市中-南郊水厂-宏站-F-L-N-33177-209271,123南郊水厂456南郊水厂800M</t>
  </si>
  <si>
    <t>A-市中-建设路工商局-宏站-F-R-N-33179-209273,123建设路工商局456建设路工商局800M</t>
  </si>
  <si>
    <t>济大东校区10号女生宿舍</t>
  </si>
  <si>
    <t>A-市中-济大东校区10号女生宿舍-宏站-F-L-N-3317A-209274,123济大东校区10号女生宿舍456济大东校区10号女生宿舍800M</t>
  </si>
  <si>
    <t>A-市中-阳光舜城-宏站-F-R-N-3317C-209276,123阳光舜城45阳光舜城东山坡789阳光舜城800M</t>
  </si>
  <si>
    <t>A-市中-省华联-宏站-F-L-N-3317D-209277,123省华联456省华联800M</t>
  </si>
  <si>
    <t>A-市中-三机房-宏站-F-L-N-3317E-209278,123三机房456三机房800M</t>
  </si>
  <si>
    <t>A-市中-舜湖社区-宏站-F-L-N-3317F-209279,123舜湖社区456舜湖社区800M</t>
  </si>
  <si>
    <t>A-市中-舜玉花园-宏站-F-L-N-33180-209280,123舜玉花园456舜玉花园800M</t>
  </si>
  <si>
    <t>A-市中-太平庄-宏站-F-L-N-33181-209281,12太平庄34太平庄800M</t>
  </si>
  <si>
    <t>A-市中-铁路南苑-宏站-F-L-N-33182-209282,123铁路南苑456铁路南苑800M</t>
  </si>
  <si>
    <t>A-市中-枣林阳光-宏站-F-L-N-33183-209283,123枣林阳光456载信物流789枣林阳光800M</t>
  </si>
  <si>
    <t>载信物流</t>
  </si>
  <si>
    <t>A-市中-力明科技-宏站-F-L-N-33184-209284,12G力明科技4力明科技789力明科技800M</t>
  </si>
  <si>
    <t>A-天桥-狮子张庄东南-宏站-F-L-N-33186-209286,123狮子张庄东南456狮子张庄东南800M</t>
  </si>
  <si>
    <t>A-天桥-北洋大酒店-宏站-F-L-N-33187-209287,123北洋大酒店45欧亚达家居789北洋大酒店800M</t>
  </si>
  <si>
    <t>欧亚达家具</t>
  </si>
  <si>
    <t>A-天桥-邮政枢纽-邮政枢纽</t>
  </si>
  <si>
    <t>A-天桥-邮政枢纽-宏站-F-L-N-33188-209288,123邮政枢纽456邮政枢纽2.1,789邮政枢纽800M</t>
  </si>
  <si>
    <t>A-天桥-河务局-宏站-F-L-N-33189-209289,123河务局456济泺名都789河务局800M</t>
  </si>
  <si>
    <t>A-天桥-棉麻机械厂-宏站-F-L-N-3318A-209290,123黄河职专456黄河职专800M</t>
  </si>
  <si>
    <t>A-天桥-盖家沟北-宏站-F-L-N-3318B-209291,123盖家沟北456盖家沟北800M</t>
  </si>
  <si>
    <t>A-天桥-狮子张庄-宏站-F-L-N-3318D-209293,123狮子张庄456狮子张庄800M</t>
  </si>
  <si>
    <t>A-槐荫-王府庄-宏站-F-L-N-3318F-209295,1G王府庄4王府庄789王府庄800M</t>
  </si>
  <si>
    <t>A-市中-万达广场豪景苑-宏站-F-L-N-33190-209296,123万达广场豪景苑456万达广场豪景苑800M</t>
  </si>
  <si>
    <t>晨光工业园</t>
  </si>
  <si>
    <t>A-天桥-晨光工业园-宏站-F-L-N-33191-209297,123晨光工业园456天桥区热力工程公司789晨光工业园800M</t>
  </si>
  <si>
    <t>天桥区热力工程公司</t>
  </si>
  <si>
    <t>A-天桥-天桥人民医院-宏站-F-L-N-33193-209299,123天桥人民医院456天桥人民医院800M</t>
  </si>
  <si>
    <t>A-天桥-三联商务-宏站-F-L-N-33194-209300,123三联商务456龙都大酒店789三联商务800M</t>
  </si>
  <si>
    <t>A-天桥-国棉四厂-宏站-F-L-N-33195-209301,123国棉四厂456国棉四厂800M</t>
  </si>
  <si>
    <t>A-天桥-黄河兴业-宏站-F-L-N-33196-209302,123黄河兴业456黄河兴业800M</t>
  </si>
  <si>
    <t>A-天桥-北园火车站-宏站-F-L-N-33197-209303,123北园火车站456北园火车站800M</t>
  </si>
  <si>
    <t>A-市中-信息工程学院-宏站-F-L-N-33198-209304,123信息工程学院456信息工程学院2.1,789信息工程学院800m</t>
  </si>
  <si>
    <t>信息工程学院2.1</t>
  </si>
  <si>
    <t>A-市中-信息工程学院-信息工程学院2.1</t>
  </si>
  <si>
    <t>A-市中-省委六宿舍-宏站-F-L-N-33199-209305,1省委六宿舍4省委六宿舍800M</t>
  </si>
  <si>
    <t>A-市中-金冠花园-宏站-F-L-N-3319A-209306,123金冠花园456金冠花园800M</t>
  </si>
  <si>
    <t>A-天桥-标山小区-宏站-F-L-N-3319B-209307,123标山小区456标山小区800m</t>
  </si>
  <si>
    <t>A-天桥-联四-宏站-F-L-N-3319C-209308,123联四456柳云小区20号楼789联四800M</t>
  </si>
  <si>
    <t>A-天桥-火车东站-火车东站</t>
  </si>
  <si>
    <t>A-天桥-火车东站-宏站-F-L-N-3319D-209309,123火车东站456火车东站800M</t>
  </si>
  <si>
    <t>A-槐荫-槐荫区政府-宏站-F-L-N-3319E-209310,123槐荫区政府456槐荫区政府800M</t>
  </si>
  <si>
    <t>A-市中-汇苑家园-宏站-F-L-N-331A0-209312,123汇苑家园456汇苑家园800M</t>
  </si>
  <si>
    <t>A-历下-中创-宏站-F-L-N-331A2-209314,123中创456中创800M</t>
  </si>
  <si>
    <t>A-天桥-外事翻译学院-宏站-F-L-N-331A3-209315,123外事翻译学院456外事翻译学院800M78外事翻译学院2.1</t>
  </si>
  <si>
    <t>A-历下-舜德大厦-宏站-F-L-N-331A4-209316,123舜德大厦456职业学院789舜德大厦800M</t>
  </si>
  <si>
    <t>职业学院</t>
  </si>
  <si>
    <t>大桥南</t>
  </si>
  <si>
    <t>A-长清-大桥南-宏站-F-R-N-331A6-209318,123长清供销社456张家桥789长清供销社800M</t>
  </si>
  <si>
    <t>A-天桥-济南师范学校-宏站-F-L-N-331A7-209319,123济南师范学校456济南师范学校800M</t>
  </si>
  <si>
    <t>A-市中-北康尔-宏站-F-L-N-331A9-209321,123北康尔456分水岭东北789北康尔800M</t>
  </si>
  <si>
    <t>A-天桥-林山设备厂-宏站-F-L-N-331AA-209322,123林山设备厂456林山设备厂800M</t>
  </si>
  <si>
    <t>A-槐荫-田家庄-宏站-F-L-N-331AD-209325,123田家庄456田家庄800M</t>
  </si>
  <si>
    <t>A-平阴-平阴胡山口-平阴工业园</t>
  </si>
  <si>
    <t>A-平阴-平阴胡山口-宏站-F-R-N-331B0-209328,123平阴工业园45玛钢科技园800M</t>
  </si>
  <si>
    <t>电力专科</t>
  </si>
  <si>
    <t>A-市中-电力专科-宏站-F-L-N-331B1-209329,123电力专科456电力专科800M</t>
  </si>
  <si>
    <t>A-天桥-长途汽车站-宏站-F-L-N-331B3-209331,123长途汽车站456长途汽车站2.1,789长途汽车站800M</t>
  </si>
  <si>
    <t>长途汽车站2.1</t>
  </si>
  <si>
    <t>A-天桥-长途汽车站-长途汽车站2.1</t>
  </si>
  <si>
    <t>A-长清-长清平安店东北-宏站-F-L-N-331B5-209333,123长清平安店东北456长清平安店东北800M</t>
  </si>
  <si>
    <t>A-长清-乐天小区-恒大绿洲南</t>
  </si>
  <si>
    <t>A-长清-乐天小区-宏站-F-R-N-331B6-209334,123恒大绿洲南456恒大绿洲789恒大绿洲800M</t>
  </si>
  <si>
    <t>A-长清-乐天小区-恒大绿洲</t>
  </si>
  <si>
    <t>炒米店</t>
  </si>
  <si>
    <t>A-长清-炒米店-宏站-F-R-N-331B8-209336,123长清炒米店45长清炒米店南789长清炒米店800M</t>
  </si>
  <si>
    <t>长清成人中专</t>
  </si>
  <si>
    <t>A-长清-长清成人中专-宏站-F-L-N-331B9-209337,123长清成人中专456长清大于首789老城关镇</t>
  </si>
  <si>
    <t>名仕学府</t>
  </si>
  <si>
    <t>A-长清-名仕学府-宏站-F-L-N-331BB-209339,123名仕学府456名仕学府800M789名仕学府2.1</t>
  </si>
  <si>
    <t>名仕学府2.1</t>
  </si>
  <si>
    <t>A-长清-名仕学府-名仕学府2.1</t>
  </si>
  <si>
    <t>前大彦</t>
  </si>
  <si>
    <t>A-长清-前大彦-宏站-F-R-N-331BC-209340,123前大彦456崮山钟庄789前大彦800M</t>
  </si>
  <si>
    <t>A-槐荫-大吉公司-宏站-F-L-N-331BE-209342,123大吉公司456大吉公司800M</t>
  </si>
  <si>
    <t>A-槐荫-邮政机械厂-宏站-F-R-N-331BF-209343,123荣祥花园456世购广场门口789荣祥花园800M</t>
  </si>
  <si>
    <t>A-天桥-工人新村-宏站-F-R-N-331C0-209344,123祥云酒店456祥云酒店800M</t>
  </si>
  <si>
    <t>A-天桥-盖家沟北-宏站-F-R-N-331C1-209345,123新城社区456黄台家居广场789新城社区800M</t>
  </si>
  <si>
    <t>A-天桥-圣地龙帛-宏站-F-L-N-331C2-209346,123圣地龙帛456王炉南789圣地龙帛800M</t>
  </si>
  <si>
    <t>A-市中-亨元大厦-宏站-F-R-N-331C3-209347,123黄河大厦456黄河大厦800M</t>
  </si>
  <si>
    <t>A-天桥-联四-宏站-F-R-N-331C4-209348,123舜清苑456云锦社区东789舜清苑800M</t>
  </si>
  <si>
    <t>A-槐荫-空军维修厂-宏站-F-L-N-331C7-209351,123空军维修厂456空军维修厂800M</t>
  </si>
  <si>
    <t>A-长清-长清联合大学-宏站-F-L-N-331C9-209353,123长清联合大学456长清联合大学2.1,789长清联合大学800M</t>
  </si>
  <si>
    <t>长清联合大学2.1</t>
  </si>
  <si>
    <t>A-长清-长清联合大学-长清联合大学2.1</t>
  </si>
  <si>
    <t>西客站广场西南</t>
  </si>
  <si>
    <t>A-槐荫-西客站广场西南-宏站-F-L-N-331CA-209354,1G西客站广场西南45西客站广场西南789西客站广场西南800M</t>
  </si>
  <si>
    <t>西客站广场西北</t>
  </si>
  <si>
    <t>A-槐荫-西客站广场西北-宏站-F-L-N-331CB-209355,1G西客站广场西北45西客站广场西北789西客站广场西北800M</t>
  </si>
  <si>
    <t>A-历下-全民健身中心-宏站-F-L-N-331CC-209356,12全民健身中心3鲁商广场南头45全民健身中心800M</t>
  </si>
  <si>
    <t>一机房(省移动公司)</t>
  </si>
  <si>
    <t>八一电信办公楼</t>
  </si>
  <si>
    <t>A-市中-八一电信办公楼-宏站-F-R-N-331CD-209357,123一机房(省移动公司)456山东省仲裁委789电信八一办公楼800M</t>
  </si>
  <si>
    <t>山东省仲裁委</t>
  </si>
  <si>
    <t>A-市中-人民商场-宏站-F-L-N-331CE-209358,123人民商场456人民商场2.1,789济南市法院800M</t>
  </si>
  <si>
    <t>人民商场2.1</t>
  </si>
  <si>
    <t>A-市中-人民商场-人民商场2.1</t>
  </si>
  <si>
    <t>A-市中-西仙-宏站-F-L-N-331CF-209359,123西仙456西仙800M78西仙村北</t>
  </si>
  <si>
    <t>A-历下-南郊宾馆-宏站-F-L-N-331D0-209360,123南郊宾馆456南郊宾馆800M</t>
  </si>
  <si>
    <t>A-槐荫-化工宾馆-宏站-F-L-N-331D1-209361,123化工宾馆</t>
  </si>
  <si>
    <t>A-市中-三运宾馆-宏站-F-R-N-331D2-209362,123宏瑞星城31号楼456王官庄22号楼800M</t>
  </si>
  <si>
    <t>A-市中-机电公司-宏站-F-R-N-331D3-209363,123前龙窝庄456后龙村78好来屋商务宾馆</t>
  </si>
  <si>
    <t>重汽技术公司</t>
  </si>
  <si>
    <t>A-天桥-重汽技术公司-宏站-F-R-N-331D5-209365,123舜景花园456舜景花园800M</t>
  </si>
  <si>
    <t>百旺(古玩城)</t>
  </si>
  <si>
    <t>A-市中-百旺(古玩城)-宏站-F-L-N-331D7-209367,123锦江之星马鞍山路店456锦江之星马鞍山路店800M</t>
  </si>
  <si>
    <t>90医院综合服务楼</t>
  </si>
  <si>
    <t>A-天桥-重汽公司大楼-宏站-F-R-N-331D8-209368,90医院综合服务楼</t>
  </si>
  <si>
    <t>A-槐荫-道德商城-宏站-F-R-N-331DA-209370,123阳光100三期</t>
  </si>
  <si>
    <t>A-市中-动物实验中心-宏站-F-R-N-331DB-209371,123省计生委456省计生委800M</t>
  </si>
  <si>
    <t>A-市中-大庙屯-宏站-F-R-N-331DE-209374,123大庙屯东北高层小区456井家工业园789大庙屯东北高层小区800M</t>
  </si>
  <si>
    <t>平阴化肥厂</t>
  </si>
  <si>
    <t>A-平阴-平阴胡山口-平阴化肥厂</t>
  </si>
  <si>
    <t>A-平阴-平阴胡山口-宏站-F-L-N-331DF-209375,123葛庄456葛庄800M789平阴化肥厂</t>
  </si>
  <si>
    <t>西三里</t>
  </si>
  <si>
    <t>A-平阴-西三里-宏站-F-L-N-331E0-209376,123西三里456棉麻工厂南789西三里800M</t>
  </si>
  <si>
    <t>平阴圣母山</t>
  </si>
  <si>
    <t>A-平阴-平阴圣母山-宏站-F-L-N-331E1-209377,123平阴圣母山456平阴圣母山800M</t>
  </si>
  <si>
    <t>平阴堡子</t>
  </si>
  <si>
    <t>A-平阴-平阴堡子-宏站-F-L-N-331E2-209378,123平阴堡子456平阴堡子800M</t>
  </si>
  <si>
    <t>A-历城-大门牙-宏站-F-L-N-331E4-209380,123大门牙456门牙村北社区789大门牙800M</t>
  </si>
  <si>
    <t>A-市中-大涧沟-宏站-F-L-N-331E5-209381,123大涧沟456大涧沟800M</t>
  </si>
  <si>
    <t>A-市中-新华书店-宏站-F-R-N-331E6-209382,123蝶泉山庄西山坡</t>
  </si>
  <si>
    <t>A-天桥-工人新村-宏站-F-R-N-331E8-209384,123汇文中学西45工人新村北区</t>
  </si>
  <si>
    <t>A-天桥-妙派KTV-宏站-F-R-N-331EA-209386,123妙派KTV456省投诉中心789舜天酒店</t>
  </si>
  <si>
    <t>A-槐荫-金帝利-宏站-F-R-N-331ED-209389,连城水岸</t>
  </si>
  <si>
    <t>A-市中-玉函南区-宏站-F-R-N-331EE-209390,123银丰花园456银丰花园西南角</t>
  </si>
  <si>
    <t>A-市中-卫生大厦-宏站-F-R-N-331EF-209391,123中海国际东山坡456中海国际东山坡800M</t>
  </si>
  <si>
    <t>A-天桥-重汽公司大楼-宏站-F-R-N-331F1-209393,123田庄社区456田庄社区800M</t>
  </si>
  <si>
    <t>A-天桥-吉华大厦-宏站-F-L-N-331F4-209396,123吉华大厦456吉华大厦800M</t>
  </si>
  <si>
    <t>A-市中-后龙窝庄-宏站-F-L-N-331F5-209397,后龙窝庄</t>
  </si>
  <si>
    <t>仲宫中心</t>
  </si>
  <si>
    <t>A-历城-仲宫中心-宏站-F-L-N-331F6-209398,123仲宫镇中心456仲宫镇中心800M</t>
  </si>
  <si>
    <t>A-槐荫-道德商城-宏站-F-R-N-331F7-209399,123新世纪阳光花园南456和谐广场</t>
  </si>
  <si>
    <t>A-槐荫-美里新居-宏站-F-L-N-331F8-209400,123美里新居456美里新居800M</t>
  </si>
  <si>
    <t>A-平阴-平阴县-宏站-F-L-N-331F9-209401,123平阴县456平阴县800M</t>
  </si>
  <si>
    <t>A-平阴-平阴东-宏站-F-L-N-331FA-209402,123平阴东456平阴东800M</t>
  </si>
  <si>
    <t>玫瑰花园</t>
  </si>
  <si>
    <t>A-平阴-玫瑰花园-宏站-F-L-N-331FB-209403,123玫瑰花园456玫瑰花园800M</t>
  </si>
  <si>
    <t>A-平阴-平阴河务局-宏站-F-L-N-331FC-209404,123平阴河务局456平阴河务局800M</t>
  </si>
  <si>
    <t>A-平阴-东子顺北-宏站-F-L-N-331FD-209405,123东子顺北456东子顺北800M789后寨小学800M</t>
  </si>
  <si>
    <t>A-平阴-平阴西关-宏站-F-L-N-331FE-209406,123平阴西关456平阴西关800M</t>
  </si>
  <si>
    <t>A-平阴-平阴供电局-宏站-F-L-N-331FF-209407,123平阴供电局456平阴供电局800M</t>
  </si>
  <si>
    <t>A-平阴-中桥口-宏站-F-L-N-33200-209408,123中桥口456中桥口安置房东南789中桥口800M</t>
  </si>
  <si>
    <t>A-市中-卧龙花园-宏站-F-L-N-33201-209409,123卧龙花园456卧龙花园800M</t>
  </si>
  <si>
    <t>空军十二师</t>
  </si>
  <si>
    <t>A-槐荫-94534部队-宏站-F-R-N-33202-209410,123空军十二师456空军十二师800M789翡翠华庭800M</t>
  </si>
  <si>
    <t>A-天桥-凤凰山旧货市场-宏站-F-R-N-33204-209412,123凤凰山旧货市场456天桥区国棉一厂789凤凰山旧货市场800M</t>
  </si>
  <si>
    <t>天桥区国棉一厂</t>
  </si>
  <si>
    <t>A-平阴-孙官庄-宏站-F-L-N-33205-209413,123孙官庄45孙官庄南789孙官庄800M</t>
  </si>
  <si>
    <t>A-天桥-河务局-宏站-F-R-N-33207-209415,123尚品清河456北闸子居委会789尚品清河800M</t>
  </si>
  <si>
    <t>A-市中-交电大厦-宏站-F-R-N-33209-209417,123经二纬三医药大楼456经二纬三速八酒店800M</t>
  </si>
  <si>
    <t>A-天桥-河务局-宏站-F-R-N-3320A-209418,12香江花园</t>
  </si>
  <si>
    <t>科技馆</t>
  </si>
  <si>
    <t>A-市中-科技馆-宏站-F-R-N-3320B-209419,123济南日报456济南日报2.1,789杆石桥农信社</t>
  </si>
  <si>
    <t>崮山大刘庄</t>
  </si>
  <si>
    <t>A-长清-崮山大刘庄-宏站-F-L-N-3320F-209423,123崮山大刘庄456崮山大刘庄800M</t>
  </si>
  <si>
    <t>崮云湖南端</t>
  </si>
  <si>
    <t>A-长清-崮云湖南端-宏站-F-L-N-33210-209424,123崮云湖南端456崮云湖南端800M</t>
  </si>
  <si>
    <t>A-市中-侯家庄-宏站-F-L-N-33211-209425,123侯家庄456侯家庄800M</t>
  </si>
  <si>
    <t>A-槐荫-马家庄-宏站-F-L-N-33212-209426,12G马家庄4马家庄789马家庄800M</t>
  </si>
  <si>
    <t>A-槐荫-任家庄-宏站-F-L-N-33213-209427,123任家庄456任家庄800M</t>
  </si>
  <si>
    <t>A-槐荫-韩家道口-宏站-F-L-N-33214-209428,123韩家道口456韩家道口800M</t>
  </si>
  <si>
    <t>A-槐荫-四地块下沉机房-西客站安置区彭庄4地块10号楼</t>
  </si>
  <si>
    <t>四地块下沉机房</t>
  </si>
  <si>
    <t>A-槐荫-四地块下沉机房-宏站-F-R-N-33219-209433,123西客站安置区彭庄4地块10号楼4567西客站安置区彭庄4地块10号楼800M</t>
  </si>
  <si>
    <t>A-历下-银庄KTV-宏站-F-R-N-3321C-209436,123开元隧道西</t>
  </si>
  <si>
    <t>A-槐荫-牙膏厂-宏站-F-L-N-3321D-209437,7天五院店</t>
  </si>
  <si>
    <t>A-市中-八一电信办公楼-宏站-F-R-N-3321E-209438,舜和商务</t>
  </si>
  <si>
    <t>A-槐荫-邮电学校-宏站-F-L-N-33220-209440,123邮电学校456邮电学校800M</t>
  </si>
  <si>
    <t>玫瑰固网机房</t>
  </si>
  <si>
    <t>A-平阴-玫瑰固网机房-宏站-F-R-N-33224-209444,123玫瑰卫生院456玫瑰卫生院800M789平阴玫瑰800M</t>
  </si>
  <si>
    <t>A-槐荫-大庙屯-宏站-F-R-N-33226-209446,123大庙屯456党家小庄村800M789大庙屯800M</t>
  </si>
  <si>
    <t>A-市中-吉尔屯-宏站-F-L-N-33227-209447,123吉尔屯456吉尔屯800M</t>
  </si>
  <si>
    <t>A-槐荫-李家寺-宏站-F-R-N-33228-209448,123李家寺456李家寺800M</t>
  </si>
  <si>
    <t>党家重汽公司</t>
  </si>
  <si>
    <t>A-市中-党家重汽公司-宏站-F-L-N-33229-209449,123党家重汽公司456党家重汽公司800M</t>
  </si>
  <si>
    <t>A-天桥-林家桥-宏站-F-L-N-3322A-209450,123林家桥456林家桥800M</t>
  </si>
  <si>
    <t>A-天桥-泉星小区-宏站-F-L-N-3322B-209451,123泉星小区4567泉星小区800M</t>
  </si>
  <si>
    <t>A-槐荫-段店孟王-宏站-F-L-N-3322D-209453,123段店孟王456段店孟王800M</t>
  </si>
  <si>
    <t>A-天桥-工人新村-宏站-F-R-N-3322E-209454,123交通干部学院南456新村欣苑789交通干部学院南800M</t>
  </si>
  <si>
    <t>A-槐荫-94534部队-宏站-F-R-N-33231-209457,123经十路与腊山河西路北456金科城东</t>
  </si>
  <si>
    <t>东苏</t>
  </si>
  <si>
    <t>A-长清-东苏-宏站-F-L-N-33233-209459,123东苏456西苏庄北山坡789东苏800M</t>
  </si>
  <si>
    <t>崮山</t>
  </si>
  <si>
    <t>A-长清-崮山-宏站-F-L-N-33234-209460,123崮山45崮山东辛789崮山800M</t>
  </si>
  <si>
    <t>A-槐荫-董家站-宏站-F-L-N-33235-209461,123董家站456董家站800M</t>
  </si>
  <si>
    <t>A-槐荫-古城-宏站-F-L-N-33236-209462,123古城456润华车管所789古城800M</t>
  </si>
  <si>
    <t>崮云湖高尔夫</t>
  </si>
  <si>
    <t>A-长清-崮云湖高尔夫-宏站-F-L-N-33237-209463,123崮云湖高尔夫456高尔夫球场789崮云湖高尔夫800M</t>
  </si>
  <si>
    <t>万通物流(移动机房)</t>
  </si>
  <si>
    <t>A-天桥-万通物流-宏站-F-R-N-33239-209465,123万通物流(移动机房)456马家庄新村789泺口火车站</t>
  </si>
  <si>
    <t>马家庄新村</t>
  </si>
  <si>
    <t>A-槐荫-建筑机械厂-宏站-F-R-N-3323A-209466,123腊山园林工具房456精神病医院</t>
  </si>
  <si>
    <t>精神病医院</t>
  </si>
  <si>
    <t>A-天桥-和信花园-宏站-F-L-N-3323C-209468,123和信花园456和信花园6号楼789和信花园800M</t>
  </si>
  <si>
    <t>A-天桥-天健大厦-宏站-F-L-N-3323D-209469,123天健大厦456天健大厦800M</t>
  </si>
  <si>
    <t>A-市中-邮区中心局-宏站-F-R-N-3323E-209470,123邮区中心局456匡山卡车城</t>
  </si>
  <si>
    <t>匡山卡车城</t>
  </si>
  <si>
    <t>G党家火车站南</t>
  </si>
  <si>
    <t>A-市中-省监狱-G党家火车站南</t>
  </si>
  <si>
    <t>A-市中-省监狱-宏站-F-R-N-33242-209474,1G党家火车站南2G党家冷饮厂456省监狱800M789省监狱</t>
  </si>
  <si>
    <t>G党家冷饮厂</t>
  </si>
  <si>
    <t>A-市中-省监狱-G党家冷饮厂</t>
  </si>
  <si>
    <t>A-市中-北桥-宏站-F-L-N-33243-209475,123北桥456党家庄789北桥800M</t>
  </si>
  <si>
    <t>平阴洪范</t>
  </si>
  <si>
    <t>洪范固网机房</t>
  </si>
  <si>
    <t>A-平阴-洪范固网机房-宏站-F-R-N-33246-209478,123平阴洪范45平阴南崖800M789平阴洪范800M</t>
  </si>
  <si>
    <t>A-市中-蓝海大酒店-宏站-F-L-N-33248-209480,蓝海大酒店</t>
  </si>
  <si>
    <t>A-天桥-服装一厂-宏站-F-R-N-33249-209481,缤纷五洲</t>
  </si>
  <si>
    <t>天建天和园冬园</t>
  </si>
  <si>
    <t>A-天桥-河务局-宏站-F-R-N-3324A-209482天建天和园冬园</t>
  </si>
  <si>
    <t>A-天桥-环卫设备厂-天桥供电所</t>
  </si>
  <si>
    <t>A-天桥-环卫设备厂-宏站-F-R-N-3324B-209483,123天桥供电所45堤口庄北</t>
  </si>
  <si>
    <t>A-天桥-环卫设备厂-堤口庄北</t>
  </si>
  <si>
    <t>A-天桥-天龙大厦-宏站-F-L-N-33253-209491,123天龙大厦456天龙大厦2.1,789天地仁和经一路店</t>
  </si>
  <si>
    <t>天龙大厦2.1</t>
  </si>
  <si>
    <t>A-天桥-天龙大厦-天龙大厦2.1</t>
  </si>
  <si>
    <t>平阴锦东</t>
  </si>
  <si>
    <t>A-平阴-安城-宏站-F-R-N-3325E-209502,12平阴锦东345平阴富海家园789平阴段天井800M</t>
  </si>
  <si>
    <t>平阴富海家园</t>
  </si>
  <si>
    <t>A-历城-零点物流东北角-宏站-F-L-N-3325F-209503,123零点物流东北角456零点物流东北角800M</t>
  </si>
  <si>
    <t>A-天桥-黄岗铸造厂-宏站-F-L-N-33263-209507,黄岗铸造厂</t>
  </si>
  <si>
    <t>A-市中-锦江之星英雄山路店-宏站-F-R-N-33265-209509,123锦江之星英雄山路店45山东警官总医院789锦江之星英雄山路店800M</t>
  </si>
  <si>
    <t>A-槐荫-吴家堡-宏站-F-R-N-33266-209510,123东堡村456东吴家堡789腊山河中路北口（清源路中段西）</t>
  </si>
  <si>
    <t>东吴家堡</t>
  </si>
  <si>
    <t>腊山河中路北口(清源路中段西)</t>
  </si>
  <si>
    <t>百事春秋舜耕路店</t>
  </si>
  <si>
    <t>A-历下-舜德大厦-宏站-F-R-N-3326B-209515,123百事春秋舜耕路店456百事春秋舜耕路店800M</t>
  </si>
  <si>
    <t>A-槐荫-海那城西南-宏站-F-L-N-3326C-209516,123海那城西南456海那城西南800M</t>
  </si>
  <si>
    <t>A-槐荫-馨苑家园-宏站-F-L-N-33277-209527,123馨苑家园456馨苑小区15号楼789馨苑家园800M</t>
  </si>
  <si>
    <t>A-天桥-信息工程学院-静鑫宾馆</t>
  </si>
  <si>
    <t>A-市中-信息工程学院-宏站-F-R-N-33278-209528,123静鑫宾馆456静鑫宾馆2.1,789静鑫宾馆800M</t>
  </si>
  <si>
    <t>G石佛屯村</t>
  </si>
  <si>
    <t>A-槐荫-石佛屯-G石佛屯村</t>
  </si>
  <si>
    <t>石佛屯</t>
  </si>
  <si>
    <t>A-槐荫-石佛屯-宏站-F-L-N-33279-209529,1G石佛屯村4石佛屯村</t>
  </si>
  <si>
    <t>真爱妇科医院</t>
  </si>
  <si>
    <t>A-市中-信息工程学院-宏站-F-R-N-3327C-209532,123真爱妇科医院456真爱妇科医院2.1,789真爱妇科医院800M</t>
  </si>
  <si>
    <t>真爱妇科医院2.1</t>
  </si>
  <si>
    <t>A-市中-信息工程学院-真爱妇科医院2.1</t>
  </si>
  <si>
    <t>A-天桥-蔬菜公司-宏站-F-L-N-3327D-209533,123蔬菜公司456纬北路街道办事处(电表厂)789蔬菜公司800M</t>
  </si>
  <si>
    <t>纬北路街道办事处(电表厂)</t>
  </si>
  <si>
    <t>百事春秋槐荫店</t>
  </si>
  <si>
    <t>A-槐荫-百事春秋槐荫店-宏站-F-L-N-33283-209539,百事春秋槐荫店</t>
  </si>
  <si>
    <t>A-天桥-北园镇政府-宏站-F-R-N-33284-209540,123鲁能康桥5号楼456银座家居北园店789银座家居北园店800M</t>
  </si>
  <si>
    <t>A-槐荫-东沙王庄-宏站-F-R-N-33286-209542,123槐荫西沙456东宇花园西区</t>
  </si>
  <si>
    <t>长清山艺美术学院A楼</t>
  </si>
  <si>
    <t>A-长清-前大彦-宏站-F-R-N-33287-209543,123长清山艺美术学院A楼456长清山艺美术学院A楼2.1,78中建瀛园东</t>
  </si>
  <si>
    <t>A-长清-前大彦-长清山艺美术学院A楼2.1</t>
  </si>
  <si>
    <t>五里山大酒店</t>
  </si>
  <si>
    <t>A-市中-亨元大厦-宏站-F-R-N-33288-209544,123五里山大酒店456六里山南路华夏良子</t>
  </si>
  <si>
    <t>A-市中-段店谷庄-宏站-F-R-N-33289-209545,123移动白马山</t>
  </si>
  <si>
    <t>轻工机械厂</t>
  </si>
  <si>
    <t>A-长清-轻工机械厂-宏站-F-L-N-3328B-209547,123长清轻工机械厂45昌盛驾校</t>
  </si>
  <si>
    <t>A-天桥-丁家庄-宏站-F-R-N-33291-209553,123新徐456新徐800M</t>
  </si>
  <si>
    <t>A-市中-中铁十四局-宏站-F-R-N-33293-209555,123电力研究院西南45国家电网实训2号楼</t>
  </si>
  <si>
    <t>A-市中-西仙-省纪委大院</t>
  </si>
  <si>
    <t>A-市中-西仙-宏站-F-R-N-33294-209556,123省纪委大院456省纪委大院800M</t>
  </si>
  <si>
    <t>济大东校10号女生宿舍</t>
  </si>
  <si>
    <t>A-市中-济大东校10号女生宿舍-宏站-F-R-N-33295-209557,12协通办公楼</t>
  </si>
  <si>
    <t>A-天桥-泺口西村-宏站-F-R-N-3329D-209565,123药山小鲁庄456药山小鲁东789药山小鲁庄800M</t>
  </si>
  <si>
    <t>A-槐荫-邮政机械厂-宏站-F-L-N-3329F-209567,123邮政机械厂456邮政机械厂800M</t>
  </si>
  <si>
    <t>天建大厦</t>
  </si>
  <si>
    <t>A-天桥-天建大厦-宏站-F-R-N-332A0-209568,123西苑小区456西苑小区四区6号楼</t>
  </si>
  <si>
    <t>A-天桥-芙仕多-宏站-F-R-N-332A1-209569,世拓铁塔</t>
  </si>
  <si>
    <t>A-槐荫-国美电器-宏站-F-R-N-332A3-209571,123长城大厦456天地仁和经四路店789龙槐雅苑7号楼</t>
  </si>
  <si>
    <t>天地仁和经四路店</t>
  </si>
  <si>
    <t>A-槐荫-国美电器-龙槐雅苑7号楼</t>
  </si>
  <si>
    <t>A-槐荫-牙膏厂-宏站-F-R-N-332AD-209581,123忠厚街西456忠厚街东789槐荫电力</t>
  </si>
  <si>
    <t>A-槐荫-邮政机械厂-宏站-F-R-N-332AE-209582,123世购中心456世购中心800M</t>
  </si>
  <si>
    <t>军星苑小区(现代汽车)</t>
  </si>
  <si>
    <t>A-市中-济大西校12号教学楼-宏站-F-R-N-332B5-209589,123军星苑小区(现代汽车)456军星苑小区(现代汽车)2.1,789军星苑小区(现代汽车)800M</t>
  </si>
  <si>
    <t>军星苑小区(现代汽车)2.1</t>
  </si>
  <si>
    <t>A-市中-济大西校12号教学楼-军星苑小区(现代汽车)2.1</t>
  </si>
  <si>
    <t>平阴安城</t>
  </si>
  <si>
    <t>A-平阴-安城-宏站-F-L-N-332B9-209593,123平阴安城45北圣井村东北789平阴安城800M</t>
  </si>
  <si>
    <t>A-槐荫-美里湖-宏站-F-R-N-332BC-209596,123神州技工456匡山大世界北</t>
  </si>
  <si>
    <t>A-天桥-沙发厂-宏站-F-L-N-332BD-209597,123沙发厂</t>
  </si>
  <si>
    <t>A-槐荫-老屯汽配城-宏站-F-R-N-332BE-209598,123老屯仓库456老屯仓库800M789堤口果品批发市场800M</t>
  </si>
  <si>
    <t>魏华新区</t>
  </si>
  <si>
    <t>A-槐荫-后魏华庄-宏站-F-R-N-332C6-209606,123魏华新区45任庄工业园789魏华新区(联发公寓东)800M</t>
  </si>
  <si>
    <t>A-历下-卓越酒店-宏站-F-R-N-332C7-209607,123山工第九教学楼</t>
  </si>
  <si>
    <t>A-槐荫-居然之家-宏站-F-R-N-332C8-209608,123泉舜小区西456槐荫区匡山789槐荫区匡山800M</t>
  </si>
  <si>
    <t>槐荫区匡山</t>
  </si>
  <si>
    <t>市中金三杯酒家后山坡</t>
  </si>
  <si>
    <t>A-市中-阳光舜城-宏站-F-R-N-332D2-209618,12市中金三杯酒家后山坡456阳光舜城商业街78市中金三杯酒家后山坡800M</t>
  </si>
  <si>
    <t>莫泰168(北园大街店)</t>
  </si>
  <si>
    <t>A-天桥-服装一厂-宏站-F-R-N-332E0-209632,123莫泰168(北园大街店)456盛世名门789莫泰168(北园大街店)800M</t>
  </si>
  <si>
    <t>A-天桥-时代总部基地-宏站-F-R-N-332E5-209637,时代总部基地四期</t>
  </si>
  <si>
    <t>A-天桥-晨光工业园-宏站-F-R-N-332E8-209640,意福苑小区</t>
  </si>
  <si>
    <t>鲁商常春藤</t>
  </si>
  <si>
    <t>A-长清-名仕学府-宏站-F-R-N-332E9-209641,123鲁商常春藤456鲁商常春藤2.1,78鲁商常春藤800M</t>
  </si>
  <si>
    <t>鲁商常春藤2.1</t>
  </si>
  <si>
    <t>A-长清-名仕学府-鲁商常春藤2.1</t>
  </si>
  <si>
    <t>A-市中-舜德大厦-宏站-F-R-N-332EB-209643,123天外山庄45千佛山南路站789天外山庄800M</t>
  </si>
  <si>
    <t>A-市中-新电力设计研究院-宏站-F-L-N-332ED-209645,123新电力设计研究院456新电力设计研究院800M</t>
  </si>
  <si>
    <t>长清西城国际</t>
  </si>
  <si>
    <t>A-长清-长清广电-宏站-F-R-N-332F1-209649,123长清西城国际456五金大楼</t>
  </si>
  <si>
    <t>A-长清-凤凰山西北角-宏站-F-R-N-332F2-209650,123长兴苑456银东生态园正对面789长兴苑800M</t>
  </si>
  <si>
    <t>银东生态园正对面</t>
  </si>
  <si>
    <t>A-市中-紫宸大厦-紫宸大厦</t>
  </si>
  <si>
    <t>A-市中-紫宸大厦-宏站-F-L-N-332F3-209651,123紫宸大厦</t>
  </si>
  <si>
    <t>A-天桥-泺口西村-宏站-F-R-N-332F9-209657,12太平洋小区45太平洋小区800M</t>
  </si>
  <si>
    <t>A-长清-崮山-宏站-F-R-N-332FC-209660,12崮山范庄345长清崮山北78崮山范庄800M</t>
  </si>
  <si>
    <t>长清区雅居园小区北</t>
  </si>
  <si>
    <t>A-长清-长清大柿子园村-宏站-F-R-N-3330C-209676,123长清区雅居园小区北45原山官邸</t>
  </si>
  <si>
    <t>A-市中-市中区人民医院-宏站-F-R-N-33314-209684,123市中区人民医院456隆鑫宾馆南</t>
  </si>
  <si>
    <t>A-市中-市中区人民医院-宏站-F-R-N-33315-209685,123利源花园456蝶泉山庄东</t>
  </si>
  <si>
    <t>G东广场南综合体</t>
  </si>
  <si>
    <t>A-槐荫-二地块-G东广场南综合体</t>
  </si>
  <si>
    <t>二地块</t>
  </si>
  <si>
    <t>A-槐荫-二地块-宏站-F-R-N-33316-209686,12G东广场南综合体4东广场南综合体5678东广场南综合体800M</t>
  </si>
  <si>
    <t>东广场南综合体</t>
  </si>
  <si>
    <t>A-天桥-晨光大厦-宏站-F-R-N-33317-209687,123晨光大厦456黄台现代职业学院东</t>
  </si>
  <si>
    <t>A-天桥-北园镇政府-宏站-F-L-N-33318-209688北园镇政府</t>
  </si>
  <si>
    <t>汇鑫大厦</t>
  </si>
  <si>
    <t>A-天桥-天桥人民医院-宏站-F-R-N-3331A-209690,123汇鑫大厦456韩家窑小区3号楼</t>
  </si>
  <si>
    <t>A-天桥-蔬菜公司-宏站-F-R-N-3331B-209691,123彩虹大酒店456聚贤新区789济安新区</t>
  </si>
  <si>
    <t>A-天桥-蓝翔技校-宏站-F-R-N-3331C-209692,123谷轮制冷南456天桥区太平庄</t>
  </si>
  <si>
    <t>天桥区太平庄</t>
  </si>
  <si>
    <t>A-市中-国济医院-宏站-F-R-N-3331E-209694,国济医院</t>
  </si>
  <si>
    <t>A-市中-紫荆商务酒店-宏站-F-R-N-3331F-209695,123熙岸东区3号楼4蓝天绿园西北山坡</t>
  </si>
  <si>
    <t>A-市中-济大西校12号教学楼-宏站-F-R-N-33320-209696,123郎茂山支局456郎茂山支局800M</t>
  </si>
  <si>
    <t>A-天桥-环卫设备厂-田庄村北</t>
  </si>
  <si>
    <t>A-天桥-环卫设备厂-宏站-F-R-N-33321-209697,123田庄村北456田庄西北角</t>
  </si>
  <si>
    <t>A-天桥-环卫设备厂-田庄西北角</t>
  </si>
  <si>
    <t>A-天桥-圣地龙帛-重汽配件城</t>
  </si>
  <si>
    <t>A-天桥-圣地龙帛-宏站-F-R-N-33323-209699,123重汽配件城</t>
  </si>
  <si>
    <t>A-槐荫-省报废中心-宏站-F-R-N-3332E-209710,1G美里湖小区北45美里湖小区北789美里湖小区800M</t>
  </si>
  <si>
    <t>G大杨建材市场</t>
  </si>
  <si>
    <t>A-槐荫-铁六局-G大杨建材市场</t>
  </si>
  <si>
    <t>A-长清-铁六局-宏站-F-R-N-33332-209714,1G大杨建材市场,45大杨建材市场,789宋园新区东侧</t>
  </si>
  <si>
    <t>A-天桥-狮子张庄东南-宏站-F-R-N-33336-209718,黄台仓储</t>
  </si>
  <si>
    <t>A-槐荫-老屯汽配城-宏站-F-R-N-3333A-209722,123闫千户村委456闫千户小区二期2号楼</t>
  </si>
  <si>
    <t>闫千户小区二期2号楼</t>
  </si>
  <si>
    <t>A-槐荫-匡山汽车大世界-宏站-F-R-N-3333D-209725,123南沙小区南456匡山蔬菜市场</t>
  </si>
  <si>
    <t>匡山蔬菜市场</t>
  </si>
  <si>
    <t>A-天桥-棉麻机械厂-宏站-F-R-N-3333F-209727,123棉麻机械厂南456马家庄联通789黄河职业水利东南</t>
  </si>
  <si>
    <t>A-槐荫-二地块-宏站-F-R-N-33340-209728,123大饮马456大剧院西南</t>
  </si>
  <si>
    <t>A-槐荫-94534部队-宏站-F-R-N-33342-209730,123潍坊路与日照路口西南456龙腾国际小区西</t>
  </si>
  <si>
    <t>A-天桥-板桥小区-宏站-F-R-N-33343-209731,123百脉集团安装工程公司456板桥小区789板桥小区800M</t>
  </si>
  <si>
    <t>A-市中-明天大酒店-宏站-F-R-N-33344-209732,123七贤庄西456七贤汽配</t>
  </si>
  <si>
    <t>A-槐荫-百事春秋槐荫店-宏站-F-R-N-33345-209733,段店铁路桥西南</t>
  </si>
  <si>
    <t>A-天桥-工人新村-宏站-F-R-N-33346-209734,123翡翠郡南区19号楼456翡翠郡南区5号楼789洛祥新区</t>
  </si>
  <si>
    <t>洛祥新区</t>
  </si>
  <si>
    <t>A-市中-道德商城-宏站-F-R-N-33347-209735,123阳光商务中心456阳光商务中心800M</t>
  </si>
  <si>
    <t>A-长清-大舜商务酒店-宏站-F-L-N-33349-209737,123大舜商务酒店45长清区鲁能贵友东789大舜商务酒店800M</t>
  </si>
  <si>
    <t>长清区鲁能贵友东</t>
  </si>
  <si>
    <t>A-槐荫-二地块-宏站-F-R-N-3334A-209738,12荣宝斋456东广场北综合体</t>
  </si>
  <si>
    <t>A-天桥-历山北路-宏站-F-R-N-3335A-209754鑫苑名家</t>
  </si>
  <si>
    <t>A-槐荫-金帝利-宏站-F-R-N-3335B-209755,新浪彩印</t>
  </si>
  <si>
    <t>A-市中-信息工程学院-宏站-F-R-N-3335C-209756,123丝绸大厦456丝绸大厦2.1,789丝绸大厦800M</t>
  </si>
  <si>
    <t>丝绸大厦2.1</t>
  </si>
  <si>
    <t>A-市中-信息工程学院-丝绸大厦2.1</t>
  </si>
  <si>
    <t>A-槐荫-居然之家-宏站-F-R-N-3335D-209757,123泉城花园南456泉城花园5号楼789森林公园西北角</t>
  </si>
  <si>
    <t>A-槐荫-居然之家-宏站-F-R-N-3335E-209758,123泉城花园北456匡山立交</t>
  </si>
  <si>
    <t>A-市中-济大东校10号女生宿舍-宏站-F-R-N-33360-209760,123山东财政学院校医院45财经大学东山坡</t>
  </si>
  <si>
    <t>A-槐荫-二地块-宏站-F-R-N-33361-209761,123大剧院西北</t>
  </si>
  <si>
    <t>G彭庄南</t>
  </si>
  <si>
    <t>A-槐荫-二地块-G彭庄南</t>
  </si>
  <si>
    <t>A-槐荫-二地块-宏站-F-R-N-33363-209763,1G彭庄南4彭庄南</t>
  </si>
  <si>
    <t>G机动车考试中心</t>
  </si>
  <si>
    <t>A-槐荫-机动车考试中心-G机动车考试中心</t>
  </si>
  <si>
    <t>A-槐荫-机动车考试中心-宏站-F-R-N-33367-209767,1G机动车考试中心2G大金高铁4机动车考试中心5大金高铁789经十西路高速路口北广告牌</t>
  </si>
  <si>
    <t>G大金高铁</t>
  </si>
  <si>
    <t>A-槐荫-机动车考试中心-G大金高铁</t>
  </si>
  <si>
    <t>A-平阴-西三里-宏站-F-R-N-3336A-209770,123平阴东三里456平阴黄河路翠萍街</t>
  </si>
  <si>
    <t>平阴黄河路翠萍街</t>
  </si>
  <si>
    <t>A-平阴-西三里-宏站-F-R-N-3336B-209771平阴南门</t>
  </si>
  <si>
    <t>吉尔酒店</t>
  </si>
  <si>
    <t>A-槐荫-德玛电器-宏站-F-R-N-33374-209780,123吉尔酒店45现代逸居</t>
  </si>
  <si>
    <t>A-槐荫-郑家店村南-宏站-F-L-N-33375-209781,郑家店村南</t>
  </si>
  <si>
    <t>A-市中-人民商场-宏站-F-R-N-33379-209785,123馆驿街新区456济南市法院789济南市法院2.1</t>
  </si>
  <si>
    <t>济南市法院2.1</t>
  </si>
  <si>
    <t>A-市中-人民商场-济南市法院2.1</t>
  </si>
  <si>
    <t>A-市中-泰山电器-宏站-F-L-N-3337B-209787,123泰山电器456山东省建设厅(鲁房)789泰山电器800M</t>
  </si>
  <si>
    <t>山东省建设厅(鲁房)</t>
  </si>
  <si>
    <t>A-市中-和信花园-宏站-F-R-N-3337D-209789,123骊山大厦456骊山大厦2.1,789铁通办公楼</t>
  </si>
  <si>
    <t>A-历城-杨而村东-宏站-F-R-N-33382-209794,123月亮湾风景区45月亮湾风景区西南</t>
  </si>
  <si>
    <t>月亮湾风景区南</t>
  </si>
  <si>
    <t>新周庄村</t>
  </si>
  <si>
    <t>A-长清-新周庄村-宏站-F-R-N-33386-209798,123新周庄村456文昌新徐800M</t>
  </si>
  <si>
    <t>A-槐荫-金帝利-宏站-F-R-N-33388-209800,12振兴花园5号楼45振兴花园5号楼800M</t>
  </si>
  <si>
    <t>A-槐荫-山东电力设备厂-宏站-F-R-N-3338A-209802,,123山东电力设备厂</t>
  </si>
  <si>
    <t>聚丰德南(政协办公楼)</t>
  </si>
  <si>
    <t>A-市中-信息工程学院-聚丰德南(政协办公楼)</t>
  </si>
  <si>
    <t>A-市中-信息工程学院-宏站-F-R-N-3338D-209805,123聚丰德南(政协办公楼)456聚丰德南(政协办公楼）2.1,789韩美整形医院</t>
  </si>
  <si>
    <t>长清区西关</t>
  </si>
  <si>
    <t>A-长清-长清东-宏站-F-R-N-3338F-209807,长清区西关</t>
  </si>
  <si>
    <t>A-槐荫-美里湖-宏站-F-L-N-33394-209812,123西沙小区派出所456西沙小区派出所800M</t>
  </si>
  <si>
    <t>A-天桥-妙派KTV-宏站-F-R-N-33396-209814,123重汽嘉祥苑南456万盛园会所</t>
  </si>
  <si>
    <t>A-槐荫-美里湖-宏站-F-R-N-33398-209816,123济南肾病医院456济南肾病医院800M</t>
  </si>
  <si>
    <t>体育中心西北角</t>
  </si>
  <si>
    <t>A-市中-科技馆-宏站-F-R-N-33399-209817,12体育中心西北角456泰恒宾馆789经八路2号(铁路医院)</t>
  </si>
  <si>
    <t>经八路2号(铁路医院)</t>
  </si>
  <si>
    <t>A-长清-炒米店-宏站-F-R-N-3339A-209818,123山水集团456长清山水集团南</t>
  </si>
  <si>
    <t>A-天桥-巨龙仓储-巨龙仓储</t>
  </si>
  <si>
    <t>A-天桥-巨龙仓储-宏站-F-L-N-3339C-209820,巨龙仓储</t>
  </si>
  <si>
    <t>A-槐荫-国美电器-宏站-F-R-N-333A3-209827,123发祥巷456经三纬六七天酒店</t>
  </si>
  <si>
    <t>经三纬六七天酒店</t>
  </si>
  <si>
    <t>A-平阴-西三里-宏站-F-R-N-333A6-209830,123平阴政务大厅456平阴政务大厅800M</t>
  </si>
  <si>
    <t>A-天桥-蓝翔中路特里尔-宏站-F-R-N-333A8-209832,123鲁能康桥发展中心456蓝翔中路特里尔789丝绸产品监督检验中心</t>
  </si>
  <si>
    <t>A-天桥-蔬菜公司-宏站-F-R-N-333A9-209833,123巴黎花园456鲁能康桥789鲁能康桥800M</t>
  </si>
  <si>
    <t>平阴工业园公墓</t>
  </si>
  <si>
    <t>A-平阴-平阴胡山口-宏站-F-R-N-333AB-209835,123平阴工业园公墓45玛钢科技园678平阴胡山口</t>
  </si>
  <si>
    <t>A-市中-玉函南区-宏站-F-R-N-333AF-209839,123舜耕路南头小贝壳45南华园78南华园800M</t>
  </si>
  <si>
    <t>G西客站客运中心西南</t>
  </si>
  <si>
    <t>A-槐荫-二地块-G西客站客运中心西南</t>
  </si>
  <si>
    <t>A-槐荫-二地块-宏站-F-R-N-333B0-209840,12G西客站客运中心西南4西客站客运中心西南789西客站客运中心西南2.1</t>
  </si>
  <si>
    <t>G西客站客运中心西北</t>
  </si>
  <si>
    <t>A-槐荫-二地块-G西客站客运中心西北</t>
  </si>
  <si>
    <t>A-槐荫-二地块-宏站-F-R-N-333B1-209841,12G西客站客运中心西北4西客站客运中心西北789西客站客运中心西北2.1</t>
  </si>
  <si>
    <t>西客站客运中心西北</t>
  </si>
  <si>
    <t>西客站客运中心西北2.1</t>
  </si>
  <si>
    <t>A-槐荫-二地块-西客站客运中心西北2.1</t>
  </si>
  <si>
    <t>A-天桥-济铁物流-宏站-F-L-N-333B2-209842,123济铁物流45万通物流-赖式家居789济铁物流800M</t>
  </si>
  <si>
    <t>A-市中-济大西校12号教学楼-宏站-F-R-N-333B3-209843,123郎茂山东45郎茂山西南</t>
  </si>
  <si>
    <t>A-天桥-远洋诺尔大酒店-宏站-F-R-N-333B9-209849,123梁府小区晚青公寓456杨庄小区东78白鹤集团</t>
  </si>
  <si>
    <t>嘉坤苑小区东(段店谷庄)</t>
  </si>
  <si>
    <t>A-市中-嘉坤苑小区东(段店谷庄)-宏站-F-R-N-333BA-209850,123红园家园东456段店副食品</t>
  </si>
  <si>
    <t>A-天桥-环卫设备厂-中安宾馆</t>
  </si>
  <si>
    <t>A-天桥-环卫设备厂-宏站-F-R-N-333BE-209854,123中安宾馆</t>
  </si>
  <si>
    <t>A-市中-动物实验中心-宏站-F-R-N-333C1-209857,123伟东新都四区456英雄山路七里山路交口</t>
  </si>
  <si>
    <t>A-槐荫-鲁王庄-宏站-F-R-N-333CD-209869,大魏庄钢材市场</t>
  </si>
  <si>
    <t>A-市中-市中区人民医院-宏站-F-R-N-333CE-209870,西北饺子城</t>
  </si>
  <si>
    <t>A-长清-女子学院-宏站-F-R-N-333D0-209872,123长清交通学院教学楼456长清交通学院教学楼2.1,78长清园博园假日酒店</t>
  </si>
  <si>
    <t>长清园博园假日酒店</t>
  </si>
  <si>
    <t>A-槐荫-小金庄西北-宏站-F-L-N-333D3-209875,小金庄西北</t>
  </si>
  <si>
    <t>中医药大学实验楼</t>
  </si>
  <si>
    <t>A-长清-乐天小区-宏站-F-R-N-333D4-209876,123中医药大学实验楼456中医药大学实验楼2.1G789中医药大学实验楼800M</t>
  </si>
  <si>
    <t>中医药大学实验楼2.1</t>
  </si>
  <si>
    <t>A-长清-乐天小区-中医药大学实验楼2.1</t>
  </si>
  <si>
    <t>中医药大学第一餐厅</t>
  </si>
  <si>
    <t>A-长清-乐天小区-宏站-F-R-N-333D5-209877,123中医药大学第一餐厅456中医药大学第一餐厅2.1,789中医药大学第一餐厅800M</t>
  </si>
  <si>
    <t>中医药大学第一餐厅2.1</t>
  </si>
  <si>
    <t>A-长清-乐天小区-中医药大学第一餐厅2.1</t>
  </si>
  <si>
    <t>中医药大学宿舍东</t>
  </si>
  <si>
    <t>A-长清-女子学院-宏站-F-R-N-333D6-209878,123中医药大学宿舍东456中医药大学宿舍东2.1</t>
  </si>
  <si>
    <t>中医药大学宿舍西</t>
  </si>
  <si>
    <t>A-长清-女子学院-宏站-F-R-N-333D7-209879,123中医药大学宿舍西456中医药大学宿舍西2.1</t>
  </si>
  <si>
    <t>A-长清-女子学院-宏站-F-R-N-333D8-209880,123长清女子学院食堂456长清女子学院食堂2.1,789长清女子学院,10-12长清女子学院2.1</t>
  </si>
  <si>
    <t>A-槐荫-百时快捷酒店-宏站-F-R-N-333E1-209889,123段店局南456段店网通</t>
  </si>
  <si>
    <t>段店网通</t>
  </si>
  <si>
    <t>长清中医药大学宿舍楼</t>
  </si>
  <si>
    <t>A-长清-乐天小区-宏站-F-R-N-333EF-209903,123长清中医药大学宿舍楼456长清中医药大学宿舍楼2.1,789大学城西区指挥部</t>
  </si>
  <si>
    <t>长清中医药大学宿舍楼2.1</t>
  </si>
  <si>
    <t>A-长清-乐天小区-长清中医药大学宿舍楼2.1</t>
  </si>
  <si>
    <t>A-平阴-平阴胡山口-宏站-F-R-N-333F6-209910,123平阴于庄456平阴十里铺</t>
  </si>
  <si>
    <t>西三里固网机房</t>
  </si>
  <si>
    <t>A-平阴-西三里固网机房-宏站-F-R-N-333F7-209911,123平阴邮政局456平阴榆山路南门78玫丰宾馆</t>
  </si>
  <si>
    <t>平阴榆山路南门</t>
  </si>
  <si>
    <t>A-长清-乐天小区-交通学院宿舍楼</t>
  </si>
  <si>
    <t>A-长清-乐天小区-宏站-F-R-N-333F9-209913,123交通学院宿舍楼456交通学院宿舍楼2.1</t>
  </si>
  <si>
    <t>A-槐荫-茶叶市场-宏站-F-L-N-333FA-209914,123茶叶市场456国香宾馆789茶叶市场800M</t>
  </si>
  <si>
    <t>A-槐荫-四地块下沉机房-宏站-F-R-N-333FE-209918,123德州路北头789腊山河西路与德州路西南角</t>
  </si>
  <si>
    <t>腊山河西路与德州路西南角</t>
  </si>
  <si>
    <t>A-天桥-历山北路-宏站-F-R-N-33403-209923,123历山北路456国际五金城A区</t>
  </si>
  <si>
    <t>A-槐荫-老屯汽配城-宏站-F-R-N-33409-209929,123闫千户村委办公楼456闫千户村委办公楼800M</t>
  </si>
  <si>
    <t>A-天桥-时代总部基地-宏站-F-R-N-3340A-209930,123药山西北456药山烧烤山庄</t>
  </si>
  <si>
    <t>长清工会干部管理学院</t>
  </si>
  <si>
    <t>A-长清-搬迁二村-宏站-F-R-N-3340D-209933,123长清工会干部管理学院456长清工会干部管理学院2.1</t>
  </si>
  <si>
    <t>A-天桥-妙派KTV-宏站-F-R-N-33413-209939,123名泉春晓456宝华街7名泉春晓2.1</t>
  </si>
  <si>
    <t>扇区90医院门诊楼</t>
  </si>
  <si>
    <t>90医院门诊楼</t>
  </si>
  <si>
    <t>A-天桥-90医院门诊楼-宏站-F-L-N-33414-209940,12扇区90医院门诊楼45扇区90医院门诊楼800M</t>
  </si>
  <si>
    <t>A-槐荫-机动车考试中心-宏站-F-R-N-33419-209945大杨庄新区</t>
  </si>
  <si>
    <t>A-槐荫-美里湖湿地公园-宏站-F-R-N-3341F-209951,刘七沟</t>
  </si>
  <si>
    <t>A-市中-济大西校12号教学楼-宏站-F-R-N-33420-209952,123济大西校机械楼456济大西校机械楼2.1</t>
  </si>
  <si>
    <t>济大西校机械楼2.1</t>
  </si>
  <si>
    <t>A-市中-济大西校12号教学楼-济大西校机械楼2.1</t>
  </si>
  <si>
    <t>A-长清-长清广电-宏站-F-R-N-33421-209953,123长清广电456五峰路忆江南789长清区星辰商场</t>
  </si>
  <si>
    <t>长清区星辰商场</t>
  </si>
  <si>
    <t>A-天桥-黄河兴业-宏站-F-R-N-33422-209954,123袁庄社区456兴庄宾馆</t>
  </si>
  <si>
    <t>A-天桥-洛口西村-宏站-F-L-N-33427-209959,123药山康城456张庄工业园789警苑小区</t>
  </si>
  <si>
    <t>张庄工业园</t>
  </si>
  <si>
    <t>齐鲁工业大学2号工教楼</t>
  </si>
  <si>
    <t>A-长清-女子学院-宏站-F-R-N-33428-209960,123齐鲁工业大学2号工教楼456齐鲁工业大学2号工教楼2.1,789齐鲁工业大学教学楼3号楼B座,10-12齐鲁工业大学教学楼3号楼B座2.1</t>
  </si>
  <si>
    <t>齐鲁工业大学教学楼3号楼B座</t>
  </si>
  <si>
    <t>A-长清-大桥南-宏站-F-L-N-3342D-209965,123大桥南456大桥南800M</t>
  </si>
  <si>
    <t>A-槐荫-94534部队-宏站-F-L-N-33432-209970,123装备部94534部队456大饮马800M</t>
  </si>
  <si>
    <t>A-市中-市中区人民医院-宏站-F-R-N-33439-209977,12铁路南苑西山坡456北康尔西北78铁路南苑西山坡800M</t>
  </si>
  <si>
    <t>A-天桥-历山北路-宏站-F-R-N-3343D-209981,123盖佳花园456光大水务一厂西</t>
  </si>
  <si>
    <t>齐鲁鞋城</t>
  </si>
  <si>
    <t>A-天桥-齐鲁鞋城-宏站-F-L-N-33441-209985,123齐鲁鞋城456意福苑小区南789齐鲁鞋城800M</t>
  </si>
  <si>
    <t>A-市中-阳光舜城-宏站-F-R-N-3344A-209994,12东山宿舍34东方美郡北山坡</t>
  </si>
  <si>
    <t>长清工艺美术学院</t>
  </si>
  <si>
    <t>A-长清-女子学院-宏站-F-R-N-3344C-209996,123长清工艺美术学院456长清工艺美术学院2.1</t>
  </si>
  <si>
    <t>A-长清-女子学院-长清工艺美术学院2.1</t>
  </si>
  <si>
    <t>国际花都三区4</t>
  </si>
  <si>
    <t>A-槐荫-邮电学校-宏站-F-R-N-3344E-209998,123国际花都三区456国际花都789国际花都800M</t>
  </si>
  <si>
    <t>A-平阴-平阴河务局-文华园小区</t>
  </si>
  <si>
    <t>A-平阴-河务局-宏站-F-R-N-33460-210016,123文华园小区456文华园小区800M</t>
  </si>
  <si>
    <t>A-天桥-天建大厦-宏站-F-R-N-33462-210018,123骊园小区45空军456医院体检楼789肿瘤医院</t>
  </si>
  <si>
    <t>空军456医院体检楼</t>
  </si>
  <si>
    <t>A-天桥-蔬菜公司-宏站-F-R-N-33465-210021,123天和新居456天和新居800M789明湖热电厂东门(湖光山色）</t>
  </si>
  <si>
    <t>A-天桥-蔬菜公司-明湖热电厂东门</t>
  </si>
  <si>
    <t>A-天桥-天建大厦-宏站-F-R-N-3347A-210042,123景润园456西苑小区北</t>
  </si>
  <si>
    <t>A-市中-吴家老砖厂-宏站-F-R-N-3347C-210044,123吴家老砖厂456吴家</t>
  </si>
  <si>
    <t>皇上岭公墓</t>
  </si>
  <si>
    <t>A-市中-井家沟-宏站-F-R-N-3347D-210045,123皇上岭公墓456皇上岭东北</t>
  </si>
  <si>
    <t>A-市中-祥泰广场下沉机房-祥泰广场4号楼</t>
  </si>
  <si>
    <t>祥泰广场下沉机房</t>
  </si>
  <si>
    <t>A-市中-祥泰广场下沉机房-宏站-F-R-N-3347E-210046,1祥泰广场4号楼23祥泰广场5号楼4祥泰广场4号楼800M56祥泰广场5号楼800M</t>
  </si>
  <si>
    <t>A-市中-祥泰广场下沉机房-祥泰广场5号楼</t>
  </si>
  <si>
    <t>A-天桥-天龙大厦-宏站-F-R-N-33484-210052,123济南火车站456济南火车站800M</t>
  </si>
  <si>
    <t>A-槐荫-二地块-宏站-F-R-N-3348B-210059齐鲁大道南段北</t>
  </si>
  <si>
    <t>A-槐荫-四地块下沉机房-宏站-F-R-N-3348C-210060,123爱丽舍公馆456威海路与临沂路东南</t>
  </si>
  <si>
    <t>A-槐荫-茶叶市场-宏站-F-R-N-3348D-210061,123八里桥新居456八里桥</t>
  </si>
  <si>
    <t>A-市中-机电公司-宏站-F-R-N-33491-210065程隆汽修厂</t>
  </si>
  <si>
    <t>平阴义乌小商品市场</t>
  </si>
  <si>
    <t>A-平阴-平阴义乌小商品市场-宏站-F-R-N-33492-210066,123平阴义乌小商品市场456平阴义乌南</t>
  </si>
  <si>
    <t>A-长清-女子学院-宏站-F-R-N-33493-210067,12团山地球站45团山地球站2.1,78长清紫薇阁,10-11长清紫薇阁2.1,13-15女子学院东北角800M</t>
  </si>
  <si>
    <t>A-长清-双泉-宏站-F-L-N-33494-210068,123双泉456双泉（移动）789双泉800M</t>
  </si>
  <si>
    <t>双泉(移动)</t>
  </si>
  <si>
    <t>A-长清-孝里镇-宏站-F-R-N-33495-210069,123孝里镇456孝里镇800M789孝里米庄800M</t>
  </si>
  <si>
    <t>归德</t>
  </si>
  <si>
    <t>A-长清-归德-宏站-F-L-N-33497-210071,123归德456归德800M789褚集800M</t>
  </si>
  <si>
    <t>A-市中-济大西校12号教学楼-宏站-F-R-N-33499-210073,123山景御园456山景御园东北</t>
  </si>
  <si>
    <t>A-平阴-平阴栾湾-宏站-F-L-N-3349D-210077,123平阴栾湾45东土寨789平阴栾湾800M</t>
  </si>
  <si>
    <t>东土寨</t>
  </si>
  <si>
    <t>洋涓社区服务中心</t>
  </si>
  <si>
    <t>A-天桥-时代总部基地-宏站-F-R-N-3349E-210078,123洋涓社区服务中心456奥胜佳华</t>
  </si>
  <si>
    <t>A-长清-水泉屿-水泉屿</t>
  </si>
  <si>
    <t>A-长清-水泉屿-宏站-F-L-N-3349F-210079,123水泉屿45后夏村东789水泉屿800M</t>
  </si>
  <si>
    <t>A-长清-水泉屿-后夏村东</t>
  </si>
  <si>
    <t>仲宫固网机房</t>
  </si>
  <si>
    <t>A-历城-仲宫固网机房-宏站-F-R-N-334A0-210080,123历城一中西456仲宫帝豪789历城一中西800M</t>
  </si>
  <si>
    <t>A-长清-大舜商务酒店-宏站-F-R-N-334A2-210082,123恒大绿洲北456恒大绿洲西北角789湄湖路东段路北</t>
  </si>
  <si>
    <t>A-长清-大舜商务酒店-宏站-F-R-N-334A4-210084,123张桥村东456南汝小区南789南汝小区南800M</t>
  </si>
  <si>
    <t>A-长清-长清成人中专-宏站-F-R-N-334A5-210085,123文昌南关456石麟山东南789文昌南关800M</t>
  </si>
  <si>
    <t>A-市中-山东水泥厂-宏站-F-L-N-334A7-210087,123山东水泥厂456山东水泥厂800M</t>
  </si>
  <si>
    <t>G槐荫旧货市场南</t>
  </si>
  <si>
    <t>A-槐荫-建筑机械厂-G槐荫旧货市场南</t>
  </si>
  <si>
    <t>A-槐荫-建筑机械厂-宏站-F-R-N-334B8-210104,1G槐荫旧货市场南4槐荫旧货市场南567槐荫旧货市场</t>
  </si>
  <si>
    <t>中水处理厂东</t>
  </si>
  <si>
    <t>A-天桥-芙仕多-宏站-F-R-N-334BA-210106,123中水处理厂东456北辛庄工业园</t>
  </si>
  <si>
    <t>A-长清-炒米店-宏站-F-R-N-334BB-210107,123山水集团东北456长清区南桥</t>
  </si>
  <si>
    <t>长清区南桥</t>
  </si>
  <si>
    <t>A-市中-物资大厦-宏站-F-R-N-334C1-210113,省立医院门诊大楼</t>
  </si>
  <si>
    <t>A-平阴-平阴铝厂-宏站-F-L-N-334C2-210114,123平阴铝厂456平阴铝厂800M</t>
  </si>
  <si>
    <t>九阳豆浆机员工宿舍</t>
  </si>
  <si>
    <t>A-槐荫-鲁王庄-宏站-F-R-N-334C3-210115,九阳豆浆机员工宿舍</t>
  </si>
  <si>
    <t>G美里村北</t>
  </si>
  <si>
    <t>A-槐荫-郑家店村南-G美里村北</t>
  </si>
  <si>
    <t>A-槐荫-郑家店村南-宏站-F-R-N-334C6-210118,1G美里村北4美里村北</t>
  </si>
  <si>
    <t>A-市中-三运宾馆-宏站-F-R-N-334C9-210121,123电力设备厂西南456贵都花园8号楼78机床一厂南</t>
  </si>
  <si>
    <t>A-市中-省监狱-宏站-F-R-N-334CC-210124,1G党家陡沟4党家陡沟789党家陡沟800M</t>
  </si>
  <si>
    <t>A-市中-省监狱-立新村</t>
  </si>
  <si>
    <t>A-市中-济南监狱-宏站-F-R-N-334CE-210126,123立新村456殷家林高速789殷家林高速800M</t>
  </si>
  <si>
    <t>A-市中-省监狱-殷家林高速</t>
  </si>
  <si>
    <t>平阴大天宫</t>
  </si>
  <si>
    <t>A-平阴-平阴大天宫-宏站-F-L-N-334CF-210127,123平阴大天宫45孝直东天宫西北</t>
  </si>
  <si>
    <t>A-平阴-孝直-宏站-F-L-N-334D0-210128,123孝直456平阴中海碳素800M789孝直800M</t>
  </si>
  <si>
    <t>长清广里</t>
  </si>
  <si>
    <t>A-长清-长清广里-宏站-F-L-N-334D1-210129,123广里456广里800M</t>
  </si>
  <si>
    <t>长清东障</t>
  </si>
  <si>
    <t>A-长清-长清东障-宏站-F-L-N-334D2-210130,123长清东障456长清东障800M</t>
  </si>
  <si>
    <t>A-槐荫-机动车考试中心-宏站-F-R-N-334D3-210131,123外海中央花园西456槐荫外海中央花园东</t>
  </si>
  <si>
    <t>槐荫外海中央花园东</t>
  </si>
  <si>
    <t>A-长清-坦山新-宏站-F-L-N-334D4-210132,123坦山新456坦山新800M</t>
  </si>
  <si>
    <t>A-长清-玉清湖-宏站-F-L-N-334D5-210133,123玉清湖456长清新李789玉清湖800M</t>
  </si>
  <si>
    <t>A-长清-孙家峪-宏站-F-L-N-334D8-210136,12孙家峪456孙家峪800M</t>
  </si>
  <si>
    <t>长清卧龙峪景区南</t>
  </si>
  <si>
    <t>A-长清-界首-宏站-F-L-N-334DB-210139,1G长清卧龙峪景区南2G界首3G界首边界456界首800M789北马套800M</t>
  </si>
  <si>
    <t>长清皮家店</t>
  </si>
  <si>
    <t>A-长清-长清皮家店-宏站-F-L-N-334DE-210142,1长清皮家店3长清皮家店北456长清皮家店800M</t>
  </si>
  <si>
    <t>长清皮家店北</t>
  </si>
  <si>
    <t>张夏</t>
  </si>
  <si>
    <t>A-长清-张夏-宏站-F-R-N-334E1-210145,123张夏456张夏800M789长清连台山800M</t>
  </si>
  <si>
    <t>G长清岳庄西</t>
  </si>
  <si>
    <t>A-长清-岳庄西-G长清岳庄西</t>
  </si>
  <si>
    <t>A-长清-岳庄西-宏站-F-R-N-334E2-210146,1G长清岳庄西,4长清岳庄西</t>
  </si>
  <si>
    <t>长清张夏冶金家园</t>
  </si>
  <si>
    <t>A-长清-岳庄-宏站-F-R-N-334E3-210147,1G长清张夏冶金家园2G长清岳庄,4长清张夏冶金家园</t>
  </si>
  <si>
    <t>长清岳庄</t>
  </si>
  <si>
    <t>A-长清-岳庄-长清岳庄</t>
  </si>
  <si>
    <t>A-长清-金山铺-宏站-F-R-N-334EC-210156,1G曹庄北2G长城村4曹庄北5长城村789长城村800M</t>
  </si>
  <si>
    <t>长清店台村</t>
  </si>
  <si>
    <t>A-长清-长清皮家店-宏站-F-R-N-334EE-210158,1G长清店台村2G长清店台村北4G皮家店南5G皮家店南</t>
  </si>
  <si>
    <t>长清店台村北</t>
  </si>
  <si>
    <t>G皮家店南</t>
  </si>
  <si>
    <t>A-长清-长清皮家店-G皮家店南</t>
  </si>
  <si>
    <t>G长清店台村</t>
  </si>
  <si>
    <t>A-长清-长清皮家店-G长清店台村</t>
  </si>
  <si>
    <t>A-长清-长清皮家店-宏站-F-L-N-334EF-210159,1G长清皮家店2G店台卧龙峪3G店台卧龙峪4G长清皮家店北5G万德长城办事处东</t>
  </si>
  <si>
    <t>G长清店台村北</t>
  </si>
  <si>
    <t>A-长清-长清皮家店-G长清店台村北</t>
  </si>
  <si>
    <t>G长清皮家店</t>
  </si>
  <si>
    <t>A-长清-长清皮家店-G长清皮家店</t>
  </si>
  <si>
    <t>G长清皮家店北</t>
  </si>
  <si>
    <t>A-长清-长清皮家店-G长清皮家店北</t>
  </si>
  <si>
    <t>G万德长城办事处东</t>
  </si>
  <si>
    <t>A-长清-长清皮家店-G万德长城办事处东</t>
  </si>
  <si>
    <t>A-市中-银庄KTV-宏站-F-R-N-334F3-210163,12千佛山南门东345鱼翅皇宫78千佛山南门东站800M</t>
  </si>
  <si>
    <t>A-天桥-联四-宏站-F-R-N-334F4-210164,123明园小区456联四村7国贸花园</t>
  </si>
  <si>
    <t>天桥区靳家</t>
  </si>
  <si>
    <t>A-天桥-靳家-宏站-F-L-N-334F5-210165,123天桥区靳家456大桥前吴789天桥区靳家800M</t>
  </si>
  <si>
    <t>天桥前吴</t>
  </si>
  <si>
    <t>G党家重汽西</t>
  </si>
  <si>
    <t>A-槐荫-枣林阳光-G党家重汽西</t>
  </si>
  <si>
    <t>A-槐荫-枣林阳光-宏站-F-R-N-334F7-210167,1G党家重汽西北4党家重汽西北56重汽集团卡车公司</t>
  </si>
  <si>
    <t>党家重汽西</t>
  </si>
  <si>
    <t>A-长清-长清女子学院-宏站-F-R-N-334F9-210169,12平安百王345女子学院东北角78女子学院东北角2.1</t>
  </si>
  <si>
    <t>平阴山东大桥</t>
  </si>
  <si>
    <t>A-平阴-西三里固网机房-宏站-F-R-N-334FA-210170,123平阴山东大桥456平阴玫香园西南角789平阴公路局工程处东</t>
  </si>
  <si>
    <t>平阴玫香园西南角</t>
  </si>
  <si>
    <t>A-平阴-西三里固网机房-平阴公路局工程处东</t>
  </si>
  <si>
    <t>A-平阴-安城-宏站-F-R-N-334FB-210171,123安城西456安城北圣800M</t>
  </si>
  <si>
    <t>A-市中-利豪大酒店-宏站-F-L-N-334FD-210173,123利豪大酒店456济南协和门诊对面789利豪大酒店800M</t>
  </si>
  <si>
    <t>平阴全福五大件</t>
  </si>
  <si>
    <t>平阴热电</t>
  </si>
  <si>
    <t>A-平阴-平阴热电-宏站-F-R-N-334FE-210174,123平阴全福五大件456财源街家和茶庄</t>
  </si>
  <si>
    <t>A-槐荫-省报废中心-宏站-F-R-N-334FF-210175,123黄河河务局456裴家庄南789裴庄村</t>
  </si>
  <si>
    <t>窑头村委(南关村北桥)</t>
  </si>
  <si>
    <t>A-长清-长清成人中专-宏站-F-R-N-33507-210183,123窑头村委(南关村北桥)456长清老一中789水鸣庄中学</t>
  </si>
  <si>
    <t>A-市中-西渴马隧道北-宏站-F-L-N-33509-210185,1G西渴马隧道北4西渴马隧道北789西渴马隧道北800M</t>
  </si>
  <si>
    <t>A-平阴-孝直-宏站-F-R-N-3350A-210186,12孝直亓集34平阴孝直商庄789孝直亓集800M</t>
  </si>
  <si>
    <t>平阴孝直商庄</t>
  </si>
  <si>
    <t>A-平阴-平阴玫瑰花园-宏站-F-R-N-3350B-210187,平阴湿地公园</t>
  </si>
  <si>
    <t>平阴孝直大天宫</t>
  </si>
  <si>
    <t>A-平阴-平阴大天宫-宏站-R-L-N-3350C-210188平阴孝直大天宫</t>
  </si>
  <si>
    <t>A-市中-枣林阳光-宏站-F-R-N-3350F-210191,123昌源小区</t>
  </si>
  <si>
    <t>A-天桥-晨光工业园-宏站-F-R-N-33510-210192,123泉星小区三区2号楼4泉星小区南2.1,789泉星小区南</t>
  </si>
  <si>
    <t>A-长清-长清大柿子园村-宏站-F-L-N-33511-210193,123小柿子园西南456长清大柿子园村789小柿子园西南800M</t>
  </si>
  <si>
    <t>A-市中-南郊热电-宏站-F-R-N-33514-210196,123城建宾馆456梁庄新区二区1号楼789德胜家园</t>
  </si>
  <si>
    <t>长清万德劈山</t>
  </si>
  <si>
    <t>A-长清-金山铺-宏站-F-R-N-33516-210198,12长清万德劈山456孙家峪村北</t>
  </si>
  <si>
    <t>孙家峪村北</t>
  </si>
  <si>
    <t>A-天桥-三联商务-宏站-F-R-N-3351C-210204,123君逸左岸456天桥区边庄村委789君逸左岸800M</t>
  </si>
  <si>
    <t>天桥区边庄村委</t>
  </si>
  <si>
    <t>山凹居委会</t>
  </si>
  <si>
    <t>A-市中-山凹居委会-宏站-F-R-N-3351D-210205,123白马山铁路新村456白马山小学789山凹居委会</t>
  </si>
  <si>
    <t>袁贾村</t>
  </si>
  <si>
    <t>A-天桥-袁贾村-宏站-F-L-N-33524-210212,1袁贾村,234田家村西,5北郊林场北,6田家村西2</t>
  </si>
  <si>
    <t>A-天桥-小马-宏站-F-L-N-33527-210215,123小马456桑梓店商业街南789桑梓店沙里</t>
  </si>
  <si>
    <t>桑梓店沙里</t>
  </si>
  <si>
    <t>A-天桥-服装一厂-宏站-F-R-N-3352C-210220,123济南毛巾总厂456服装一厂</t>
  </si>
  <si>
    <t>A-平阴-孝直-宏站-F-R-N-3352E-210222,123孝直高速出口45平阴前庄科村78平阴前庄科村800M</t>
  </si>
  <si>
    <t>平阴前庄科村</t>
  </si>
  <si>
    <t>A-市中-市中区人民医院-宏站-F-R-N-3352F-210223,123旺山丽景苑456少年儿童图书馆</t>
  </si>
  <si>
    <t>郑家峪</t>
  </si>
  <si>
    <t>A-平阴-洪口-宏站-F-L-N-33531-210225,12郑家峪456平阴洪口800M</t>
  </si>
  <si>
    <t>司桥</t>
  </si>
  <si>
    <t>A-平阴-司桥-宏站-F-L-N-33532-210226,123司桥456司桥800M</t>
  </si>
  <si>
    <t>A-长清-水泉屿-山峪村</t>
  </si>
  <si>
    <t>A-长清-水泉峪-宏站-F-L-N-33533-210227,12山峪村</t>
  </si>
  <si>
    <t>长清洗煤厂</t>
  </si>
  <si>
    <t>A-长清-长清畜牧局-宏站-F-R-N-33535-210229,123长清洗煤厂456农产品交易中心789农产品交易中心800M</t>
  </si>
  <si>
    <t>A-天桥-万通物流-宏站-F-R-N-3353A-210234,123交运集团45河畔景苑37号楼789交运集团800M</t>
  </si>
  <si>
    <t>河畔景苑</t>
  </si>
  <si>
    <t>A-天桥-桑梓店-宏站-F-L-N-3353E-210238,123桑梓店456桑梓店800M</t>
  </si>
  <si>
    <t>A-槐荫-百时快捷酒店-宏站-F-L-N-33540-210240,123百时快捷酒店456段店南路</t>
  </si>
  <si>
    <t>A-市中-吉尔屯-宏站-F-R-N-33541-210241,123陡沟东北456陡沟街道办</t>
  </si>
  <si>
    <t>A-长清-岳庄-宏站-F-R-N-33545-210245,12黄草洼3长清青杨</t>
  </si>
  <si>
    <t>长清青杨</t>
  </si>
  <si>
    <t>A-长清-岳庄-长清青杨</t>
  </si>
  <si>
    <t>A-长清-井字坡-宏站-F-R-N-33548-210248,123张夏镇政府456张夏小河西789张夏小河西800M</t>
  </si>
  <si>
    <t>平阴蒋沟</t>
  </si>
  <si>
    <t>A-平阴-平阴铝厂-宏站-F-R-N-33549-210249,123平阴蒋沟456平阴蒋沟800M789孔村前岭</t>
  </si>
  <si>
    <t>G安置区西北</t>
  </si>
  <si>
    <t>A-槐荫-四地块下沉机房-G安置区西北</t>
  </si>
  <si>
    <t>A-槐荫-四地块下沉机房-宏站-F-R-N-3354C-210252,1G安置区西北2G槐荫彭家庄4安置区西北5槐荫彭家庄</t>
  </si>
  <si>
    <t>槐荫彭家庄</t>
  </si>
  <si>
    <t>张夏小刘庄西</t>
  </si>
  <si>
    <t>A-长清-岳庄-宏站-F-R-N-3354D-210253,123张夏小刘庄西456张夏三中西北</t>
  </si>
  <si>
    <t>A-平阴-平阴铝厂-宏站-F-R-N-3354F-210255,123平阴孔村45平阴孔村后套789平阴孔村800M</t>
  </si>
  <si>
    <t>平阴孔村后套</t>
  </si>
  <si>
    <t>帝豪家居</t>
  </si>
  <si>
    <t>A-天桥-帝豪家居-宏站-F-L-N-33550-210256,123帝豪家居456水岸名邸17号楼789水岸名邸17号楼800M</t>
  </si>
  <si>
    <t>新城幼儿园</t>
  </si>
  <si>
    <t>A-天桥-盖家沟北-宏站-F-R-N-33551-210257,123新城幼儿园456新城小区公交站</t>
  </si>
  <si>
    <t>平阴李沟</t>
  </si>
  <si>
    <t>A-平阴-平阴李沟-宏站-F-L-N-33555-210261,123平阴李沟456平阴李沟800M</t>
  </si>
  <si>
    <t>A-天桥-环卫设备厂-香港国际小区7号楼</t>
  </si>
  <si>
    <t>A-天桥-环卫设备厂-宏站-F-R-N-33557-210263,123香港国际小区7号楼456天建富华居789重汽彩世界</t>
  </si>
  <si>
    <t>A-天桥-环卫设备厂-天建富华居</t>
  </si>
  <si>
    <t>A-天桥-环卫设备厂-天重汽彩世界</t>
  </si>
  <si>
    <t>G吴家堡楚家庄</t>
  </si>
  <si>
    <t>A-槐荫-郑家店村南-G吴家堡楚家庄</t>
  </si>
  <si>
    <t>A-槐荫-郑家店村南-宏站-F-R-N-33559-210265,1G吴家堡楚家庄4吴家堡楚家庄</t>
  </si>
  <si>
    <t>A-槐荫-茶叶市场-宏站-F-R-N-3355B-210267,123仁寿老年公寓</t>
  </si>
  <si>
    <t>A-槐荫-空军维修厂-宏站-F-R-N-3355C-210268,123腊山西南456腊山西南800M</t>
  </si>
  <si>
    <t>归德镇</t>
  </si>
  <si>
    <t>A-长清-归德镇-宏站-F-R-N-3355F-210271,123归德月庄456长清归德局789归德王魏800M</t>
  </si>
  <si>
    <t>A-长清-前大彦-宏站-F-R-N-33560-210272,123东新庄别墅区南456中建瀛园</t>
  </si>
  <si>
    <t>A-槐荫-94534部队-宏站-F-R-N-33567-210279,123烟台路东路456腊山河东路与烟台路交口789烟台路与腊山河西路交口</t>
  </si>
  <si>
    <t>烟台路与腊山河西路交口</t>
  </si>
  <si>
    <t>任庄沿街房</t>
  </si>
  <si>
    <t>A-槐荫-邮政机械厂-宏站-F-R-N-33568-210280,123任庄沿街房45中华世纪城东</t>
  </si>
  <si>
    <t>A-槐荫-百时快捷酒店-宏站-F-R-N-3356A-210282,12明珠西苑456普照园西800M</t>
  </si>
  <si>
    <t>A-天桥-万通物流-宏站-F-R-N-3356F-210287,123天桥车管所</t>
  </si>
  <si>
    <t>高而北高</t>
  </si>
  <si>
    <t>A-历城-高而-宏站-F-R-N-33570-210288,12高而北高456高而800M78南邱800M</t>
  </si>
  <si>
    <t>A-平阴-西三里固网机房-宏站-F-R-N-33571-210289,123青龙路与东关街交叉口456平阴工商局</t>
  </si>
  <si>
    <t>分水岭东</t>
  </si>
  <si>
    <t>A-平阴-平阴铝厂-宏站-F-R-N-33572-210290,123分水岭东456分水岭东800M</t>
  </si>
  <si>
    <t>A-槐荫-94534部队-宏站-F-R-N-33574-210292,123西客站东北456腊山河东路与威海路交口789济空司令部宿舍</t>
  </si>
  <si>
    <t>A-槐荫-四地块下沉机房-宏站-F-R-N-33575-210293,12济西整备车间345孟王庄678青岛路与高铁交口西北角</t>
  </si>
  <si>
    <t>济大西校教学楼BBU池机房</t>
  </si>
  <si>
    <t>A-市中-济大西校教学楼BBU池机房-宏站-F-R-N-35E00-220672,济大资源与环境学院</t>
  </si>
  <si>
    <t>平阴卫校</t>
  </si>
  <si>
    <t>A-平阴-平阴卫校-宏站-F-R-N-35E01-220673,12环秀山庄南山坡34平阴县人民医院东南78环秀山庄南山坡800M</t>
  </si>
  <si>
    <t>A-槐荫-自来水网管中心-宏站-F-R-N-35E05-220677,123刘庄村委会456时代佳苑2号楼</t>
  </si>
  <si>
    <t>A-市中-党家火车站-宏站-F-L-N-35E09-220681,党家火车站</t>
  </si>
  <si>
    <t>西客站综合机房</t>
  </si>
  <si>
    <t>A-槐荫-西客站综合机房-宏站-F-R-N-35E11-220689,1齐州路31号路灯杆2齐州路18号路灯杆3齐州路22号路灯杆</t>
  </si>
  <si>
    <t>A-槐荫-槐荫劳动技校-宏站-F-R-N-35E12-220690,123阳光100一期B8,456阳光100F18,789阳光100F18 800M</t>
  </si>
  <si>
    <t>盖家花园15号楼</t>
  </si>
  <si>
    <t>A-历城-盖家学校-宏站-F-R-N-35E17-220695,123盖家花园15号楼456盖家学校789盖家花园15号楼800M</t>
  </si>
  <si>
    <t>鲁能领秀城综合体下沉机房</t>
  </si>
  <si>
    <t>A-市中-鲁能领秀城综合体下沉机房-宏站-F-R-N-35E28-220712,1234领秀城D区6号楼56领秀城UP区5号楼789领秀城UP区5号楼800M</t>
  </si>
  <si>
    <t>A-市中-党家罗而西南-宏站-F-L-N-35E35-220725,123党家罗而西南456党家罗而西南800M</t>
  </si>
  <si>
    <t>A-长清-长清前大彦-宏站-F-R-N-35E6F-220783,1234中建长清湖56孵化器加速器(移动)789长清幼1号教学楼</t>
  </si>
  <si>
    <t>孵化器加速器(移动)</t>
  </si>
  <si>
    <t>长清幼师1号教学楼</t>
  </si>
  <si>
    <t>A-市中-济大西校教学楼BBU池机房-宏站-F-R-N-35E77-220791,山东特殊教育职业学院</t>
  </si>
  <si>
    <t>A-市中-鲁能领秀城综合体下沉机房-宏站-F-R-N-35E78-220792,123领秀城西南456领秀城西南800M</t>
  </si>
  <si>
    <t>A-长清-前大彦-宏站-F-R-N-35E7B-220795,123长清幼师东南角45池东村北山坡67池子村西</t>
  </si>
  <si>
    <t>长清区联合大学西北角</t>
  </si>
  <si>
    <t>A-长清-长清联合大学5-宏站-F-R-N-35E7C-220796长清区联合大学西北角</t>
  </si>
  <si>
    <t>A-长清-乐天小区-宏站-F-R-N-35E7D-220797,123乐天小区西山坡45乐天小区南区东山坡</t>
  </si>
  <si>
    <t>A-长清-井字坡-宏站-F-L-N-35E7F-220799,1G红石岭村北2G崮山东孙村3G井子坡北4G井子坡5G张夏隧道北789井子坡800M</t>
  </si>
  <si>
    <t>A-长清-井字坡-井子坡北</t>
  </si>
  <si>
    <t>张夏隧道北</t>
  </si>
  <si>
    <t>郎茂山南口</t>
  </si>
  <si>
    <t>A-市中-郎茂山南口-宏站-F-R-N-35E81-220801,123山顶道1号45山景御园西山坡789山顶道1号800M</t>
  </si>
  <si>
    <t>西元大厦下沉机房</t>
  </si>
  <si>
    <t>A-槐荫-西元大厦下沉机房-宏站-F-R-N-35E84-220804,123报业文苑B区7号楼456腊山河西路与莱芜路交口789报业文苑B区7号楼800M</t>
  </si>
  <si>
    <t>A-天桥-王家镇-宏站-F-L-N-35E85-220805,123王家镇456鹊山南789王家镇800M</t>
  </si>
  <si>
    <t>A-市中-郎茂山南口-宏站-F-R-N-35E86-220806,12中海铂宫央墅西山坡456中海国际售楼部78中海御山华府北山坡800M10,11,12熙岸西区16号楼800M</t>
  </si>
  <si>
    <t>A-平阴-中桥口-宏站-F-R-N-35E8A-220810,12桥口南高速45平阴中桥口南789西蛮子800M</t>
  </si>
  <si>
    <t>平阴中桥口南</t>
  </si>
  <si>
    <t>市中区公司下沉机房</t>
  </si>
  <si>
    <t>A-市中-市中区公司下沉机房-宏站-F-R-N-35E8B-220811,123铭座饭店456山东电力医院对面路灯杆789一机房800M</t>
  </si>
  <si>
    <t>A-长清-大舜商务酒店-宏站-F-R-N-35E8D-220813,123长兴公寓4567恒大绿洲15号楼</t>
  </si>
  <si>
    <t>A-平阴-平阴卫校-宏站-F-R-N-35E8E-220814,12西桥口西北456平阴时代窗帘城78平阴环秀山庄幼儿园800M</t>
  </si>
  <si>
    <t>平阴时代窗帘城</t>
  </si>
  <si>
    <t>A-天桥-天建大厦-宏站-F-R-N-35E90-220816万盛新区2号楼</t>
  </si>
  <si>
    <t>西沙小区东</t>
  </si>
  <si>
    <t>A-槐荫-西沙小区东-宏站-F-R-N-35E92-220818,123海那城46号楼456天桥北立交789海那城东北</t>
  </si>
  <si>
    <t>A-槐荫-西客站综合机房-宏站-F-R-N-35E93-220819,123锦绣城8号楼西</t>
  </si>
  <si>
    <t>五洲宾馆对面</t>
  </si>
  <si>
    <t>A-天桥-五洲宾馆对面-宏站-F-R-N-35E94-220820,12名泉春晓北头45名泉春晓北头800M</t>
  </si>
  <si>
    <t>A-槐荫-西元大厦下沉机房-宏站-F-R-N-35E96-220822,123东营路与兴福寺路交口456青岛路与腊山河东路交口</t>
  </si>
  <si>
    <t>A-市中-燕喜堂-宏站-F-R-N-35E98-220824,123卧龙花园公交站456济南律师协会</t>
  </si>
  <si>
    <t>A-市中-鲁能领秀城综合体下沉机房-宏站-F-R-N-35E99-220825,123领秀城中央公园456领秀城中央公园7号楼</t>
  </si>
  <si>
    <t>长清区齐鲁工业大学南门</t>
  </si>
  <si>
    <t>A-长清-长清山师餐厅-宏站-F-R-N-35E9A-220826,123长清区齐鲁工业大学南门456长清工艺美院2号公寓楼789女子学院正门西</t>
  </si>
  <si>
    <t>A-长清-长清岳庄-宏站-F-R-N-35EA1-220833,1G长清青杨23G青杨北45青杨800M789长清岳庄800M</t>
  </si>
  <si>
    <t>A-长清-长清岳庄-青杨北</t>
  </si>
  <si>
    <t>长清金山铺北</t>
  </si>
  <si>
    <t>A-长清-金山铺-宏站-F-R-N-35EA2-220834,1G长清金山铺北2G长清金山铺4长清金山铺5长清金山铺北789金山铺800M</t>
  </si>
  <si>
    <t>长清金山铺</t>
  </si>
  <si>
    <t>A-长清-靳庄-宏站-F-R-N-35EA3-220835,1G青北村东2G靳庄3G靳庄村东4G靳庄村南789长清靳庄800M</t>
  </si>
  <si>
    <t>A-长清-靳庄-靳庄</t>
  </si>
  <si>
    <t>3靳庄村东4长清靳庄村南</t>
  </si>
  <si>
    <t>A-长清-靳庄-3靳庄村东4长清靳庄村南</t>
  </si>
  <si>
    <t>G义灵关村北</t>
  </si>
  <si>
    <t>A-长清-万德镇-G义灵关村北</t>
  </si>
  <si>
    <t>A-长清-万德镇-宏站-F-R-N-35EA4-220836,1G义灵关村北2G义灵庄3G万德镇4G5G万德村东7义灵关村北8万德村东9义灵庄</t>
  </si>
  <si>
    <t>义灵庄</t>
  </si>
  <si>
    <t>文贤居11号楼</t>
  </si>
  <si>
    <t>A-市中-展东-宏站-F-R-N-35EA8-220840,1234文贤居11号楼56文贤居23号楼789文贤居26号楼</t>
  </si>
  <si>
    <t>文贤居23号楼</t>
  </si>
  <si>
    <t>文贤居26号楼</t>
  </si>
  <si>
    <t>A-长清-长清山师餐厅-宏站-F-R-N-35EA9-220841,123山师竹苑18号宿舍楼456长清工艺美术学院800M789长清御龙湾</t>
  </si>
  <si>
    <t>彭家庄(移动)</t>
  </si>
  <si>
    <t>A-槐荫-西元大厦下沉机房-宏站-F-R-N-35EAB-220843,123彭家庄(移动)456中建锦绣城4号楼789中建锦绣城4号楼800M</t>
  </si>
  <si>
    <t>G邱岸村南</t>
  </si>
  <si>
    <t>A-槐荫-美里湖湿地公园-G邱岸村南</t>
  </si>
  <si>
    <t>A-槐荫-美里湖湿地公园-宏站-F-L-N-35EAC-220844,1G邱岸村南2G美里湖湿地公园3邱岸村南4美里湖湿地公园</t>
  </si>
  <si>
    <t>A-市中-钱龙大厦-宏站-F-R-N-35EB3-220851,123市中热力公司456市中热力公司800M</t>
  </si>
  <si>
    <t>腊山丽尔美对面</t>
  </si>
  <si>
    <t>任庄新区综合机房</t>
  </si>
  <si>
    <t>A-槐荫-任庄新区综合机房-宏站-F-R-N-35EC2-220866,腊山丽尔美对面</t>
  </si>
  <si>
    <t>A-平阴-平阴高速收费站东北-平阴高速入口广告牌</t>
  </si>
  <si>
    <t>A-平阴-平阴高速收费站东北-宏站-F-R-N-35EC3-220867,12平阴高速收费站东北</t>
  </si>
  <si>
    <t>军强商务宾馆综合机房</t>
  </si>
  <si>
    <t>A-市中-军强商务宾馆综合机房-宏站-F-R-N-35EC4-220868,123市电子局</t>
  </si>
  <si>
    <t>长清胡林坡</t>
  </si>
  <si>
    <t>A-长清-长清胡林坡-宏站-F-L-N-35EC5-220869,123长清胡林坡456长清胡林坡800M</t>
  </si>
  <si>
    <t>平阴县石板台村</t>
  </si>
  <si>
    <t>A-平阴-平阴县石板台村-平阴县石板台村</t>
  </si>
  <si>
    <t>A-平阴-平阴县石板台村-宏站-F-L-N-35EC7-220871,123平阴县石板台村800M456平阴县石板台村</t>
  </si>
  <si>
    <t>A-长清-五峰宋村-宏站-F-L-N-35EC9-220873,123五峰宋村800M456五峰宋村</t>
  </si>
  <si>
    <t>长清小屯</t>
  </si>
  <si>
    <t>A-长清-小屯-宏站-F-L-N-35ECB-220875,123小屯800M456小屯</t>
  </si>
  <si>
    <t>A-平阴-店子丁屯村-店子丁屯村</t>
  </si>
  <si>
    <t>A-平阴-店子丁屯村-宏站-F-L-N-35ECE-220878,123店子丁屯村800M456店子丁屯村</t>
  </si>
  <si>
    <t>A-市中-张家庄-宏站-F-L-N-35ED2-220882,123张家庄800M456张家庄</t>
  </si>
  <si>
    <t>A-长清-车厢峪-宏站-F-L-N-35ED3-220883,123车厢峪800M456车厢峪</t>
  </si>
  <si>
    <t>A-天桥-袁贾村-宏站-F-L-N-35ED5-220885,1G北郊林场北,2G田家村西2,3G袁贾村,45G姚昌,789袁贾村800M</t>
  </si>
  <si>
    <t>A-长清-翟庄-宏站-F-L-N-35ED6-220886,123翟庄456翟庄800M</t>
  </si>
  <si>
    <t>长清归德东赵</t>
  </si>
  <si>
    <t>坦山</t>
  </si>
  <si>
    <t>A-长清-坦山-宏站-F-L-N-35EDA-220890,123坦山800M456长清归德东赵</t>
  </si>
  <si>
    <t>A-平阴-大荆山-大荆山</t>
  </si>
  <si>
    <t>A-平阴-大荆山-宏站-F-L-N-35EDC-220892,123大荆山800M456大荆山</t>
  </si>
  <si>
    <t>A-长清-西菜园-宏站-F-L-N-35EDD-220893,123西菜园800M45长清三官庙800M789西菜园</t>
  </si>
  <si>
    <t>A-长清-下巴-宏站-F-L-N-35EDF-220895,123下巴456下巴800M</t>
  </si>
  <si>
    <t>A-长清-长清马岭-宏站-F-L-N-35EE1-220897,123长清马岭456长清马岭800M</t>
  </si>
  <si>
    <t>A-历城-岱密庵-岱密庵</t>
  </si>
  <si>
    <t>A-历城-岱密庵-宏站-F-R-N-35EE5-220901,12岱密庵800M34槲疃800M56槲树湾景区800M78岱密庵</t>
  </si>
  <si>
    <t>A-平阴-三皇殿-三皇殿</t>
  </si>
  <si>
    <t>A-平阴-三皇殿-宏站-F-L-N-35EE6-220902,123三皇殿800M456三皇殿</t>
  </si>
  <si>
    <t>A-长清-宓村-宓村</t>
  </si>
  <si>
    <t>A-长清-宓村-宏站-F-L-N-35EE7-220903,123宓村800M456宓村</t>
  </si>
  <si>
    <t>A-平阴-东湿口山-东湿口山</t>
  </si>
  <si>
    <t>A-平阴-东湿口山-宏站-F-L-N-35EEC-220908,123东湿口山800M456东湿口山</t>
  </si>
  <si>
    <t>A-平阴-大站-大站</t>
  </si>
  <si>
    <t>A-平阴-大站-宏站-F-L-N-35EEE-220910,123大站800M456大站</t>
  </si>
  <si>
    <t>A-平阴-平阴新博士-平阴新博士</t>
  </si>
  <si>
    <t>A-平阴-平阴新博士-宏站-F-L-N-35EF1-220913,123平阴新博士800M456平阴新博士</t>
  </si>
  <si>
    <t>A-历城-历城王府-历城王府</t>
  </si>
  <si>
    <t>A-历城-历城王府-宏站-F-L-N-35EF4-220916,12历城王府800M45历城王府</t>
  </si>
  <si>
    <t>A-平阴-野长村-野长村</t>
  </si>
  <si>
    <t>A-平阴-野长村-宏站-F-R-N-35EF6-220918,123野长村800M45薄庄800M789野长村</t>
  </si>
  <si>
    <t>黑风口</t>
  </si>
  <si>
    <t>A-平阴-黑风口-黑风口</t>
  </si>
  <si>
    <t>A-平阴-黑风口-宏站-F-L-N-35EF7-220919,123黑风口800M456黑风口</t>
  </si>
  <si>
    <t>A-平阴-安城水泥厂-安城水泥厂</t>
  </si>
  <si>
    <t>A-平阴-安城水泥厂-宏站-F-L-N-35EF8-220920,123安成水泥厂800M456安成水泥厂</t>
  </si>
  <si>
    <t>A-长清-武家庄-武家庄</t>
  </si>
  <si>
    <t>A-长清-武家庄-宏站-F-L-N-35EF9-220921,123武家庄800M456武家庄</t>
  </si>
  <si>
    <t>平阴店子</t>
  </si>
  <si>
    <t>A-平阴-平阴店子-平阴店子</t>
  </si>
  <si>
    <t>A-平阴-平阴店子-宏站-F-L-N-35EFA-220922,123平阴店子800M456平阴店子</t>
  </si>
  <si>
    <t>A-平阴-太合-太合</t>
  </si>
  <si>
    <t>A-平阴-太合-宏站-F-L-N-35EFB-220923,123太合800M456太合</t>
  </si>
  <si>
    <t>展家洼</t>
  </si>
  <si>
    <t>A-平阴-展家洼-展家洼</t>
  </si>
  <si>
    <t>A-平阴-展家洼-宏站-F-L-N-35EFC-220924,123展家洼800M456展家洼</t>
  </si>
  <si>
    <t>三合庄</t>
  </si>
  <si>
    <t>A-长清-三合庄-宏站-F-R-N-35EFD-220925,123石胡同456石胡同800M789小王庄800M</t>
  </si>
  <si>
    <t>A-长清-万德镇-宏站-F-R-N-35EFE-220926,123万德镇800M456小侯集村800M7万德镇</t>
  </si>
  <si>
    <t>石庙</t>
  </si>
  <si>
    <t>A-天桥-石庙-宏站-F-L-N-35EFF-220927,123石庙800M456石庙</t>
  </si>
  <si>
    <t>A-槐荫-华东汽配城-宏站-F-R-N-37E00-228864,123张庄路刘家场456省立医院西院东门</t>
  </si>
  <si>
    <t>A-天桥-天建大厦-宏站-F-R-N-37E03-228867,123交通学院第五公寓(交通学院)456交通学院机动车监测中心</t>
  </si>
  <si>
    <t>A-槐荫-吴家堡-宏站-F-L-N-37E04-228868,123中店铺456大高村</t>
  </si>
  <si>
    <t>A-市中-利豪大酒店-宏站-F-R-N-37E05-228869,123山东医专北侧45山东医专山坡789中海国际东山坡北</t>
  </si>
  <si>
    <t>A-市中-乐山小区固网机房-宏站-F-R-N-37E08-228872,123八一净雅大酒店456晶致酒店</t>
  </si>
  <si>
    <t>A-槐荫-匡山汽车大世界-宏站-F-R-N-37E09-228873,123匡山欣苑小区45中海商务酒店678城肥清运</t>
  </si>
  <si>
    <t>平阴东阿</t>
  </si>
  <si>
    <t>A-平阴-东阿司桥-宏站-F-R-N-37E0D-228877,123平阴东阿456平阴东阿800M</t>
  </si>
  <si>
    <t>A-平阴-平阴热电-宏站-F-R-N-37E0E-228878,123中国税务456平阴琦泉热电厂789平阴广电西南</t>
  </si>
  <si>
    <t>平阴琦泉热电厂</t>
  </si>
  <si>
    <t>A-槐荫-牙膏厂-宏站-F-R-N-37E11-228881,123德裕家园456卢浮宫商务中心789德裕家园800M</t>
  </si>
  <si>
    <t>A-历城-杨而村东-宏站-F-R-N-37E12-228882,12卧虎山度假村456杨而民俗村78卧虎山度假村800M</t>
  </si>
  <si>
    <t>A-市中-北康尔-宏站-F-R-N-37E14-228884,12柏石峪北山坡45漫山香墅东山坡</t>
  </si>
  <si>
    <t>A-槐荫-德玛电器-宏站-F-R-N-37E15-228885,123民天面粉厂456欣都花园789民天面粉厂800M</t>
  </si>
  <si>
    <t>鑫复盛大厦</t>
  </si>
  <si>
    <t>A-天桥-圣地龙帛-宏站-F-R-N-37E18-228888,12鑫复盛大厦78王炉东滨河鑫苑</t>
  </si>
  <si>
    <t>王炉东滨河鑫苑</t>
  </si>
  <si>
    <t>A-天桥-鑫苑名家北-宏站-F-R-N-37E19-228889,123鑫苑名家三期45号楼</t>
  </si>
  <si>
    <t>G西元大厦南</t>
  </si>
  <si>
    <t>A-槐荫-94534部队-G西元大厦南</t>
  </si>
  <si>
    <t>A-槐荫-94534部队-宏站-F-R-N-37E1A-228890,1G西元大厦南4西元大厦南56西元大厦7齐州路156号路灯杆8齐州路154号路灯杆</t>
  </si>
  <si>
    <t>A-市中-济大西校12号教学楼-宏站-F-R-N-37E1B-228891,123济大信息楼456济大信息楼2.1</t>
  </si>
  <si>
    <t>A-天桥-北山粮库-北大槐树</t>
  </si>
  <si>
    <t>A-天桥-北山粮库-宏站-F-R-N-37E1D-228893,12北大槐树</t>
  </si>
  <si>
    <t>A-槐荫-锦绣城西南-宏站-F-R-N-37E2A-228906,123锦绣城西南456彭家庄北</t>
  </si>
  <si>
    <t>A-市中-井家沟-宏站-F-R-N-37E2D-228909,123井家沟614号456井家沟881号</t>
  </si>
  <si>
    <t>A-槐荫-邮政机械厂-宏站-F-R-N-37E34-228916,123明星小区北</t>
  </si>
  <si>
    <t>A-市中-济大东校10号女生宿舍-宏站-F-R-N-37E35-228917,12济大东校医院楼456舜华园3号楼789济大东校经济学院3号宿舍楼</t>
  </si>
  <si>
    <t>中铁14局</t>
  </si>
  <si>
    <t>A-市中-中铁14局-宏站-F-R-N-37E36-228918,123华润一期20号楼456华润一期20号楼800M</t>
  </si>
  <si>
    <t>A-天桥-工人新村-宏站-F-R-N-37E37-228919,123市立医院病房楼456滑车厂宿舍</t>
  </si>
  <si>
    <t>如家酒店黄台店</t>
  </si>
  <si>
    <t>A-天桥-如家酒店黄台店-宏站-F-R-N-37E38-228920,123如家酒店黄台店456如家酒店黄台店800M789鑫苑名家800M</t>
  </si>
  <si>
    <t>A-长清-灵岩寺-宏站-F-L-N-37E39-228921,123灵岩寺456灵岩寺800M</t>
  </si>
  <si>
    <t>平阴安成南贵平</t>
  </si>
  <si>
    <t>A-平阴-栾湾-宏站-F-R-N-37E3A-228922,123平阴安成南贵平456北贵平800M789北贵平</t>
  </si>
  <si>
    <t>A-平阴-栾湾-北贵平</t>
  </si>
  <si>
    <t>栾湾</t>
  </si>
  <si>
    <t>A-市中-南郊热电-宏站-F-R-N-37E3E-228926,123汇统模块局</t>
  </si>
  <si>
    <t>A-天桥-鑫苑名家北-宏站-F-R-N-37E3F-228927,123体育运动学校45顺河高架小清河北</t>
  </si>
  <si>
    <t>G兴福寺路西头</t>
  </si>
  <si>
    <t>A-槐荫-四地块下沉机房-G兴福寺路西头</t>
  </si>
  <si>
    <t>A-槐荫-四地块下沉机房-宏站-F-R-N-37E4D-228941,1G兴福寺路西头2G顺安路加油站北4兴福寺路西头</t>
  </si>
  <si>
    <t>G顺安路加油站北</t>
  </si>
  <si>
    <t>A-槐荫-四地块下沉机房-G顺安路加油站北</t>
  </si>
  <si>
    <t>G吴家堡中赵村南</t>
  </si>
  <si>
    <t>A-槐荫-吴家堡-G吴家堡中赵村南</t>
  </si>
  <si>
    <t>A-槐荫-吴家堡-宏站-F-R-N-37E4E-228942,1G吴家堡中赵村南,4吴家堡中赵村南</t>
  </si>
  <si>
    <t>A-槐荫-四地块下沉机房-宏站-F-R-N-37E4F-228943,123鑫苑世家公馆东456淄博路与清源路东北</t>
  </si>
  <si>
    <t>A-历城-刘家峪-宏站-F-L-N-37E53-228947,123刘家峪村西456上海街789刘家峪800M</t>
  </si>
  <si>
    <t>上海街</t>
  </si>
  <si>
    <t>A-长清-大舜商务酒店-宏站-F-R-N-37E56-228950,123长清文昌小区456书香门第</t>
  </si>
  <si>
    <t>A-天桥-标山商城-宏站-F-R-N-37E58-228952,标山商城</t>
  </si>
  <si>
    <t>天桥创业促进会</t>
  </si>
  <si>
    <t>A-天桥-云锦商城-宏站-F-R-N-37E5D-228957,123天桥创业促进会456黄台家纺城南789水屯路北口西</t>
  </si>
  <si>
    <t>A-市中-中铁十四局-宏站-F-R-N-37E5F-228959,123足球俱乐部北45兴隆办后山坡789足球俱乐部北800M</t>
  </si>
  <si>
    <t>A-天桥-二手车市场-宏站-F-R-N-37E61-228961,123济南第一风机厂</t>
  </si>
  <si>
    <t>A-天桥-北山粮库-齐鲁花园南</t>
  </si>
  <si>
    <t>A-天桥-北山粮库-宏站-F-R-N-37E62-228962,123齐鲁花园南456康城花园78宝华新区</t>
  </si>
  <si>
    <t>康城花园</t>
  </si>
  <si>
    <t>A-天桥-北山粮库-康城花园</t>
  </si>
  <si>
    <t>A-天桥-北山粮库-宝华新区</t>
  </si>
  <si>
    <t>A-市中-市中区人民医院-宏站-F-R-N-37E63-228963,123西八热源456蝶泉山庄北78西十六里河西村</t>
  </si>
  <si>
    <t>槐荫香桔市</t>
  </si>
  <si>
    <t>A-槐荫-胜利石油-宏站-F-R-N-37E64-228964,123槐荫香桔市456胜利石油78天地仁和酒店经六路店</t>
  </si>
  <si>
    <t>A-市中-紫宸大厦-省委二宿舍门口</t>
  </si>
  <si>
    <t>A-市中-紫宸大厦-宏站-F-R-N-37E67-228967,123省委二宿舍门口</t>
  </si>
  <si>
    <t>A-天桥-大桥镇固网机房-宏站-F-R-N-37E69-228969,123大桥大王789大庄工业园800M</t>
  </si>
  <si>
    <t>A-长清-长清小屯-宏站-F-R-N-37E6B-228971,123归德张官庄东456归德张官庄东800M</t>
  </si>
  <si>
    <t>伟东新都三区(白金翰宫)</t>
  </si>
  <si>
    <t>A-市中-动物实验中心-宏站-F-R-N-37E6E-228974,123伟东新都三区(白金翰宫)456伟东新都一区</t>
  </si>
  <si>
    <t>伟东新都一区</t>
  </si>
  <si>
    <t>A-市中-西红庙新村-宏站-F-R-N-37E6F-228975,123腊山工业园管委会456,106医院病房楼</t>
  </si>
  <si>
    <t>A-槐荫-四地块下沉机房-宏站-F-R-N-37E70-228976,123青岛路淄博路口456淄博路青岛路口北</t>
  </si>
  <si>
    <t>A-槐荫-94534部队-宏站-F-R-N-37E73-228979烟台路吉同饭店</t>
  </si>
  <si>
    <t>A-天桥-鑫苑名家北-宏站-F-L-N-37E74-228980,123鑫苑名家北456黄台宾馆</t>
  </si>
  <si>
    <t>拖机路空军营房部</t>
  </si>
  <si>
    <t>A-槐荫-大吉公司-宏站-F-R-N-37E75-228981,123拖机路空军营房部456空军招待所南789空军招待所南800M</t>
  </si>
  <si>
    <t>A-槐荫-刘家场-宏站-F-R-N-37E7A-228986,123正华园456好声音KTV789机车新村</t>
  </si>
  <si>
    <t>A-市中-嘉坤苑小区东(段店谷庄)-宏站-F-R-N-37E7E-228990,123嘉坤苑小区东(段店谷庄)456白马山庄西800M</t>
  </si>
  <si>
    <t>A-天桥-北园镇政府-宏站-F-R-N-37E80-228992,123福翔老年公寓456古玩城西</t>
  </si>
  <si>
    <t>古玩城西</t>
  </si>
  <si>
    <t>A-市中-中铁十四局-宏站-F-R-N-37E81-228993,1234华润二期8号楼</t>
  </si>
  <si>
    <t>天桥帝豪家居</t>
  </si>
  <si>
    <t>A-天桥-天桥帝豪家居-宏站-F-R-N-37E83-228995,123北二环顺河高架交叉口西南角</t>
  </si>
  <si>
    <t>A-天桥-大明家居-宏站-F-R-N-37E84-228996,123北园立交456大明家居</t>
  </si>
  <si>
    <t>A-天桥-天龙大厦-经纬嘉园</t>
  </si>
  <si>
    <t>A-天桥-天龙大厦-宏站-F-R-N-37E85-228997,123经纬嘉园789经纬嘉园800M</t>
  </si>
  <si>
    <t>A-市中-阳光舜城-宏站-F-R-N-37E86-228998,123省委六宿舍门口456南山苑789南山苑800M</t>
  </si>
  <si>
    <t>A-历城-仲宫固网机房-宏站-F-R-N-37E88-229000,123仲宫西郭村45仲景花园西山坡789仲宫小并渡口800M</t>
  </si>
  <si>
    <t>A-市中-郎茂山南口-宏站-F-R-N-37E90-229008,12中海雍景郡西山坡45中海雍景郡西山坡800M</t>
  </si>
  <si>
    <t>A-市中-市中区公司下沉机房-宏站-F-R-N-37E92-229010,123机床一厂六分厂</t>
  </si>
  <si>
    <t>A-长清-劳动技术学院3号教学楼-宏站-F-R-N-37E94-229012,123劳动技术学院教学楼456劳动技术学院教学楼2.1,789长清劳动技术学校西门</t>
  </si>
  <si>
    <t>劳动技术学院教学楼2.1</t>
  </si>
  <si>
    <t>A-长清-劳动技术学院教学楼-劳动技术学院教学楼2.1</t>
  </si>
  <si>
    <t>A-长清-劳动技术学院3号教学楼-宏站-F-R-N-37E95-229013,123劳动技术学院学生宿舍楼456劳动技术学院学生宿舍楼2.1,789劳动技术学院学生宿舍楼800M</t>
  </si>
  <si>
    <t>劳动技术学院学生宿舍楼2.1</t>
  </si>
  <si>
    <t>A-长清-劳动技术学院教学楼-劳动技术学院学生宿舍楼2.1</t>
  </si>
  <si>
    <t>山东大厦下沉机房</t>
  </si>
  <si>
    <t>A-市中-山东大厦下沉机房-宏站-F-R-N-37E9B-229019,123东海山庄45济南电视台67绿景缘会馆</t>
  </si>
  <si>
    <t>A-槐荫-四地块下沉机房-宏站-F-R-N-37E9C-229020,123饮马盛发南456锦绣城小区东789饮马盛发南800M</t>
  </si>
  <si>
    <t>A-市中-阳光舜城-宏站-F-R-N-37EB1-229041,12地税苑东山坡</t>
  </si>
  <si>
    <t>长清济变集团北</t>
  </si>
  <si>
    <t>A-长清-济变集团北-宏站-F-L-N-37EB2-229042,123长清济变集团北456鲁联集团789长清济变集团北800M</t>
  </si>
  <si>
    <t>A-市中-万益国际北-宏站-F-L-N-37EB3-229043,12万益国际北</t>
  </si>
  <si>
    <t>A-市中-市中区公司下沉机房-宏站-F-R-N-37EB4-229044,123铁路医院东北路灯杆456歌舞剧院789妇幼保健院800M</t>
  </si>
  <si>
    <t>加乐宾馆(省委党校对面)</t>
  </si>
  <si>
    <t>A-槐荫-磐石宾馆-宏站-F-R-N-37EB5-229045,123加乐宾馆(省委党校对面)</t>
  </si>
  <si>
    <t>A-天桥-蔬菜公司-宏站-F-R-N-37EB6-229046,123大赵庄1号456军大脑科医院南789天桥聚贤新区800M</t>
  </si>
  <si>
    <t>A-槐荫-吴家堡-宏站-F-R-N-37EBC-229052,123博览园北456博览园东789博览园东800M</t>
  </si>
  <si>
    <t>毕家洼</t>
  </si>
  <si>
    <t>A-天桥-毕家洼-宏站-F-R-N-37EBE-229054,12翡翠郡北区27号楼45翡翠郡北区27号楼800M</t>
  </si>
  <si>
    <t>A-市中-市中变压器厂-宏站-F-R-N-37EBF-229055西门子变压器南</t>
  </si>
  <si>
    <t>天桥药山王炉工业园</t>
  </si>
  <si>
    <t>A-槐荫-美里新居-宏站-F-R-N-37EC7-229063,123天桥药山王炉工业园456蓝翔路商贸城</t>
  </si>
  <si>
    <t>G大杨新区西</t>
  </si>
  <si>
    <t>A-槐荫-机动车考试中心-G大杨新区西</t>
  </si>
  <si>
    <t>A-槐荫-机动车考试中心-宏站-F-R-N-37EC8-229064,1G大杨新区西4大杨新区西</t>
  </si>
  <si>
    <t>A-市中-利豪大酒店-宏站-F-R-N-37ECA-229066,123郎茂山林场456山景御园东北800M</t>
  </si>
  <si>
    <t>中海环宇城下沉机房</t>
  </si>
  <si>
    <t>A-市中-中海环宇城下沉机房-宏站-F-R-N-37ECB-229067,中海国际A4区西山坡</t>
  </si>
  <si>
    <t>A-槐荫-空军维修厂-宏站-F-R-N-37ED2-229074,123正通商贸城456仁里庄南789仁里新居</t>
  </si>
  <si>
    <t>A-长清-搬迁二村-宏站-F-R-N-37EDA-229082长兴美郡8号楼</t>
  </si>
  <si>
    <t>A-市中-郎茂山南口-宏站-F-R-N-37EDB-229083,12中海尚湖央邸西山坡45中海尚湖央邸西山坡800M</t>
  </si>
  <si>
    <t>A-平阴-平阴热电-宏站-F-R-N-37EDC-229084,平阴齐鲁制药</t>
  </si>
  <si>
    <t>A-平阴-平阴热电-宏站-F-R-N-37EDD-229085,123平阴广电西北456平阴财源街</t>
  </si>
  <si>
    <t>平阴财源街</t>
  </si>
  <si>
    <t>A-市中-恒昌大厦-宏站-F-L-N-37EDE-229086,123恒昌大厦456经三纬二天地仁和宾馆789恒昌大厦800M</t>
  </si>
  <si>
    <t>A-市中-邮电学校-宏站-F-R-N-37EDF-229087,123国泰鑫城9号楼456国泰鑫城9号楼800M</t>
  </si>
  <si>
    <t>A-槐荫-四地块下沉机房-宏站-F-R-N-37EE2-229090,123匡山立交西北456青岛路与潍坊路交口</t>
  </si>
  <si>
    <t>A-市中-空军维修厂-宏站-F-R-N-37EE3-229091,12党家双庙456党家袁庄78党家双庙800M</t>
  </si>
  <si>
    <t>A-历城-泰瀛大酒店-宏站-F-L-N-37EE4-229092,泰瀛大酒店</t>
  </si>
  <si>
    <t>A-槐荫-吴家堡-宏站-F-R-N-37EE5-229093,123邹庄新区456邹庄新区800M</t>
  </si>
  <si>
    <t>A-天桥-凤凰山旧货市场-宏站-F-R-N-37EE6-229094,12凤凰山名酒城</t>
  </si>
  <si>
    <t>A-天桥-泺口服装市场西区-宏站-F-L-N-37EEB-229099,泺口服装市场西区 </t>
  </si>
  <si>
    <t>段店固网机房</t>
  </si>
  <si>
    <t>A-市中-段店固网机房-宏站-F-R-N-37EF5-229109,123西红庙456金涛招待所789红庙家园</t>
  </si>
  <si>
    <t>A-市中-嘉坤苑小区东(段店谷庄)-宏站-F-R-N-37EF9-229113,123白马山庄西456白马山西路凤华超市东</t>
  </si>
  <si>
    <t>A-槐荫-吴家堡-宏站-F-R-N-62187-401799,123东赵家庄村西456东赵家庄村西(联通共享)789东赵家村庄</t>
  </si>
  <si>
    <t>东赵家庄村</t>
  </si>
  <si>
    <t>A-槐荫-吴家堡-东赵家庄村</t>
  </si>
  <si>
    <t>A-天桥-洛口西村-宏站-F-R-N-621D8-401880,123真正建筑456真正建筑(联通共享)789泺口新村</t>
  </si>
  <si>
    <t>四地块</t>
  </si>
  <si>
    <t>A-槐荫-四地块-宏站-F-R-N-621D9-401881,123齐州路北头456齐州路北头(联通共享)</t>
  </si>
  <si>
    <t>A-槐荫-大庙屯-宏站-F-R-N-621DA-401882,123大庙屯东456大庙屯东(联通共享)789皇上岭东北800M</t>
  </si>
  <si>
    <t>A-天桥-靳家-宏站-F-R-N-621DB-401883,123大桥赵家456大桥赵家(联通共享)789大桥东车</t>
  </si>
  <si>
    <t>A-市中-德玛电器-宏站-F-R-N-621DC-401884,123泉润商务酒店456泉润商务酒店(联通共享)789王官庄支局北</t>
  </si>
  <si>
    <t>王官庄支局北</t>
  </si>
  <si>
    <t>A-天桥-洛口西村-宏站-F-R-N-33561-210273,123康润家园东456康润家园东(联通共享)789济南金属颜料总厂分厂</t>
  </si>
  <si>
    <t>A-天桥-圣地龙帛-宏站-F-R-N-621DE-401886,123王炉北456王炉北(联通共享)</t>
  </si>
  <si>
    <t>A-天桥-大桥镇固网机房-宏站-F-R-N-621DF-401887,123大桥镇456大桥镇(联通共享)789高家800M</t>
  </si>
  <si>
    <t>A-槐荫-鲁王庄-宏站-F-L-N-621E0-401888,123鲁王庄456鲁王庄(联通共享)789鲁王庄800M</t>
  </si>
  <si>
    <t>A-历城-高墙王-宏站-F-R-N-621E1-401889,123零点高速管理处办公楼456零点高速管理处办公楼(联通共享)</t>
  </si>
  <si>
    <t>A-长清-长清前大彦-宏站-F-R-N-621E2-401890,12圣菲别墅西45圣菲别墅西(联通共享)</t>
  </si>
  <si>
    <t>党家小庄</t>
  </si>
  <si>
    <t>A-市中-井家沟-宏站-F-R-N-621E3-401891,123党家小庄村456党家小庄村(联通共享)</t>
  </si>
  <si>
    <t>A-长清-长清联合大学2-宏站-F-L-N-621E4-401892,123长清联合大学2,456长清联合大学2(联通共享),长清联合大学2CA</t>
  </si>
  <si>
    <t>长清联合大学2CA</t>
  </si>
  <si>
    <t>A-长清-长清联合大学2-长清联合大学2CA</t>
  </si>
  <si>
    <t>A-长清-长清山师餐厅-宏站-F-R-N-621E5-401893,123园博园合肥园456园博园合肥园(联通共享)789紫薇路与丁香路交口</t>
  </si>
  <si>
    <t>A-长清-长清山师餐厅-紫薇路与丁香路交口</t>
  </si>
  <si>
    <t>A-长清-岳庄-宏站-F-R-N-621E7-401895,12张夏吴庄45张夏吴庄(联通共享)78长清杜家庄(徐毛村)</t>
  </si>
  <si>
    <t>长清杜家庄(徐毛村)</t>
  </si>
  <si>
    <t>育英中学</t>
  </si>
  <si>
    <t>A-市中-育英中学-宏站-F-R-N-621E9-401897,12领秀城育英中学45领秀城育英中学(联通共享)78领秀城育英中学800M</t>
  </si>
  <si>
    <t>A-长清-乐天小区-宏站-F-R-N-621EA-401898,123园博园山东馆456园博园山东馆(联通共享)78园博园南门物业办公楼</t>
  </si>
  <si>
    <t>A-天桥-蓝翔中路特里尔-宏站-F-R-N-621EB-401899,123粮油包装总公司456粮油包装总公司(联通共享)</t>
  </si>
  <si>
    <t>A-长清-劳动技术学院3号教学楼-宏站-F-R-N-62230-401968,12交通学院西北角45交通学院西北角2.1,789中医药大学西南角10-11交通学院北山坡,13交通学院北山坡2.1</t>
  </si>
  <si>
    <t>A-天桥-黄河泺口西-宏站-F-R-N-62231-401969,12黄河泺口西45黄河泺口西(联通共享)</t>
  </si>
  <si>
    <t>A-槐荫-古城-宏站-F-R-N-62233-401971,123玉清湖水库东南角456玉清湖水库东南角(联通共享)</t>
  </si>
  <si>
    <t>历下区千佛山兴国禅寺</t>
  </si>
  <si>
    <t>A-市中-山东大厦下沉机房-宏站-F-R-N-62234-401972,12历下区千佛山兴国禅寺45历下区千佛山兴国禅寺(联通共享)</t>
  </si>
  <si>
    <t>A-长清-劳动技术学院3号教学楼-宏站-F-R-N-62235-401973,12赵家营轻轨45赵家营轻轨(联通共享)</t>
  </si>
  <si>
    <t>长清齐鲁汽车生活广场</t>
  </si>
  <si>
    <t>A-长清-劳动技术学院教学楼-长清齐鲁汽车生活广场</t>
  </si>
  <si>
    <t>A-长清-劳动技术学院3号教学楼-宏站-F-R-N-62236-401974,123长清齐鲁汽车生活广场456长清齐鲁汽车生活广场(联通共享)</t>
  </si>
  <si>
    <t>天桥刘庙子</t>
  </si>
  <si>
    <t>A-天桥-刘庙子-宏站-F-L-N-62239-401977,12天桥刘庙子45天桥刘庙子(联通共享)</t>
  </si>
  <si>
    <t>槐荫劳动技术学院</t>
  </si>
  <si>
    <t>A-槐荫-槐荫劳动技术学院-宏站-F-L-N-6223A-401978,123槐荫劳动技术学院456槐荫劳动技术学院(联通)789槐荫劳动技术学院800M</t>
  </si>
  <si>
    <t>平阴洪口</t>
  </si>
  <si>
    <t>A-平阴-平阴洪口-宏站-F-L-N-6223B-401979,12平阴洪口45平阴洪口（联通共享）</t>
  </si>
  <si>
    <t>平阴南土村</t>
  </si>
  <si>
    <t>A-平阴-西三里固网机房-宏站-F-R-N-6223C-401980,123平阴南土村456平阴南土村(联通共享)789平阴伊利</t>
  </si>
  <si>
    <t>A-平阴-安城-宏站-F-R-N-6223D-401981,12安城北圣45安城北圣(联通共享)78平阴北圣(北圣井村西)</t>
  </si>
  <si>
    <t>平阴北圣(北圣井村西)</t>
  </si>
  <si>
    <t>A-长清-东障-宏站-F-R-N-6223E-401982,123长清张营村东高速456长清张营村东高速(联通共享)</t>
  </si>
  <si>
    <t>后楚四街</t>
  </si>
  <si>
    <t>A-长清-东障-宏站-F-R-N-6223F-401983,12后楚四街45后楚四街(联通共享)</t>
  </si>
  <si>
    <t>平阴西瓜店</t>
  </si>
  <si>
    <t>A-平阴-栾湾-宏站-F-R-N-62240-401984,123平阴西瓜店456平阴西瓜店(联通共享)</t>
  </si>
  <si>
    <t>长清新增高速3(潘庄村南)</t>
  </si>
  <si>
    <t>A-长清-广里-宏站-F-R-N-62241-401985,12长清新增高速3(潘庄村南)45长清新增高速3(潘庄村南)(联通共享)78孝里广里高速</t>
  </si>
  <si>
    <t>天桥区老鸹陈村</t>
  </si>
  <si>
    <t>A-天桥-老鸹陈-宏站-F-R-N-62242-401986,123天桥区老鸹陈村456天桥区老鸹陈村(联通共享)</t>
  </si>
  <si>
    <t>A-天桥-黄河兴业-宏站-F-R-N-62243-401987,123扇区72959部队,456扇区72959部队(联通共享),789浙商皮革城</t>
  </si>
  <si>
    <t>A-天桥-鹊山东村-宏站-F-L-N-62244-401988,123鹊山东村456鹊山东村(联通共享)789鹊山东村800M</t>
  </si>
  <si>
    <t>A-市中-北康尔-宏站-F-R-N-62245-401989,123南康新居456南康新居(联通)789融汇爱都</t>
  </si>
  <si>
    <t>G中赵家庄南</t>
  </si>
  <si>
    <t>A-槐荫-吴家堡-G中赵家庄南</t>
  </si>
  <si>
    <t>A-槐荫-吴家堡-宏站-F-R-N-62246-401990,12G中赵家庄南,45中赵家庄南(联通）</t>
  </si>
  <si>
    <t>A-槐荫-空军维修厂-宏站-F-R-N-62247-401991,123段店张庄小区456段店张庄小区(联通共享)</t>
  </si>
  <si>
    <t>靳家立交桥东南</t>
  </si>
  <si>
    <t>A-天桥-靳家-宏站-F-R-N-35E104-401992,12靳家立交桥东南45靳家立交桥东南(联通共享)789大桥赵家800M</t>
  </si>
  <si>
    <t>A-天桥-老鸹陈-宏站-F-R-N-62249-401993,12东营子东南45东营子东南(联通共享)</t>
  </si>
  <si>
    <t>A-市中-济大西校12号教学楼-宏站-F-R-N-6224A-401994,123嘉禾园456嘉禾园(联通共享)789熙岸西区16号楼</t>
  </si>
  <si>
    <t>A-天桥-大桥镇固网机房-宏站-F-L-N-6224C-401996,123大桥冯塘456大桥冯塘(联通共享)789大桥冯塘800M</t>
  </si>
  <si>
    <t>A-天桥-二手车市场-宏站-F-L-N-6224D-401997,123泺口西村北456泺口西村北(联通共享)789二手车市场</t>
  </si>
  <si>
    <t>平阴卫校固网机房</t>
  </si>
  <si>
    <t>A-平阴-平阴卫校固网机房-宏站-F-R-N-6224E-401998,123平阴舟桥团456平阴舟桥团(联通共享)78平阴环秀山庄幼儿园</t>
  </si>
  <si>
    <t>平阴环秀山庄幼儿园</t>
  </si>
  <si>
    <t>A-平阴-孝直-宏站-F-R-N-6224F-401999,123孝直供销社456孝直供销社(联通共享)</t>
  </si>
  <si>
    <t>A-平阴-孝直-宏站-F-R-N-62250-402000,123孝直张庄东456孝直张庄东(联通共享)</t>
  </si>
  <si>
    <t>A-槐荫-空军维修厂-宏站-F-R-N-62251-402001,123陆军学院西南456陆军学院西南(联通共享)</t>
  </si>
  <si>
    <t>A-槐荫-古城-宏站-F-R-N-62252-402002,12济明诊所45济明诊所(联通共享)789开心农场</t>
  </si>
  <si>
    <t>吉儿屯</t>
  </si>
  <si>
    <t>A-市中-吉儿屯-宏站-F-R-N-62253-402003,123吉尔屯高速西456吉尔屯高速西(联通共享)</t>
  </si>
  <si>
    <t>A-市中-八一电信办公楼-宏站-F-L-N-62254-402004,123电信八一办公楼456电信八一办公楼(联通共享)789电信八一办公楼2.1</t>
  </si>
  <si>
    <t>A-天桥-丁家庄-宏站-F-R-N-62255-402005,123丁家庄工业园456丁家庄工业园(联通共享)</t>
  </si>
  <si>
    <t>A-市中-嘉坤苑小区东(段店谷庄)-宏站-F-R-N-62256-402006,123白马山庄南456白马山庄南（联通）</t>
  </si>
  <si>
    <t>谷家庄村南</t>
  </si>
  <si>
    <t>A-天桥-天桥服务区-宏站-F-R-N-62257-402007,123谷家庄村南456谷家庄村南(联通)789谷家庄村南800M</t>
  </si>
  <si>
    <t>平阴生态福迪木业</t>
  </si>
  <si>
    <t>A-平阴-平阴热电-宏站-F-R-N-62258-402008,123平阴生态福迪木业456平阴生态福迪木业(联通共享)789平阴党校</t>
  </si>
  <si>
    <t>A-槐荫-邮政机械厂-宏站-F-R-N-6225A-402010,12陆军学院北45陆军学院北(联通共享)</t>
  </si>
  <si>
    <t>A-槐荫-省报废中心-宏站-F-R-N-6225B-402011,123省报废中心456省报废中心(联通共享)789省报废中心800M</t>
  </si>
  <si>
    <t>平安镇(平安肉类市场)</t>
  </si>
  <si>
    <t>A-长清-平安镇-宏站-F-R-N-6225C-402012,123平安镇(平安肉类市场)456平安镇(平安肉类市场)(联通共享)</t>
  </si>
  <si>
    <t>A-市中-枣林阳光-宏站-F-R-N-6225E-402014,123蛮子庄西铁件厂456蛮子庄西铁件厂(联通共享)</t>
  </si>
  <si>
    <t>A-市中-南康尔-宏站-F-R-N-62260-402016,123南康尔456南康尔(联通共享)78老年公寓北</t>
  </si>
  <si>
    <t>A-历城-侯家庄-宏站-F-R-N-62262-402018,12傅家上村45傅家上村(联通共享)</t>
  </si>
  <si>
    <t>A-长清-大柿子园-宏站-F-R-N-62263-402019,123长清一中456长清一中(联通共享)</t>
  </si>
  <si>
    <t>A-长清-崮云湖南端-宏站-F-R-N-62264-402020,123大崮山村西456大崮山村西(联通共享)789长清崮山村</t>
  </si>
  <si>
    <t>长清崮山村</t>
  </si>
  <si>
    <t>A-天桥-芙仕多-宏站-F-R-N-62265-402021,123嘉正仪器456嘉正仪器(联通共享)789黄岗路与清河北路交口</t>
  </si>
  <si>
    <t>A-长清-万德镇-宏站-F-R-N-62267-402023,123小侯集村456小侯集村(联通共享)</t>
  </si>
  <si>
    <t>小石都</t>
  </si>
  <si>
    <t>大侯集北</t>
  </si>
  <si>
    <t>A-长清-大侯集北-宏站-F-R-N-62268-402024,123小石都456小石都(联通共享)789小石都800M</t>
  </si>
  <si>
    <t>A-长清-大候集北-宏站-F-L-N-62269-402025,12大候集北45大候集北(联通共享)789万德立交桥南</t>
  </si>
  <si>
    <t>万德立交桥南</t>
  </si>
  <si>
    <t>A-长清-界首-宏站-F-R-N-6226B-402027,12店台西45店台西(联通共享)78店台西800M</t>
  </si>
  <si>
    <t>长清界首边界(界首高速)</t>
  </si>
  <si>
    <t>A-长清-界首-宏站-F-R-N-6226C-402028,12长清界首边界(界首高速)45长清界首边界(界首高速)(联通共享)78G界首西</t>
  </si>
  <si>
    <t>A-长清-界首-界首西</t>
  </si>
  <si>
    <t>A-长清-长清前大彦-宏站-F-R-N-6226D-402029,123气象台南山坡456气象台南山坡(联通共享)</t>
  </si>
  <si>
    <t>A-长清-炒米店-宏站-F-R-N-6226E-402030,123长清农高区北456长清农高区北(联通共享)</t>
  </si>
  <si>
    <t>A-槐荫-94534部队-宏站-F-R-N-6226F-402031,12烟台路与齐鲁大道西北角45烟台路与齐鲁大道西北角(联通共享)</t>
  </si>
  <si>
    <t>A-长清-炒米店-宏站-F-R-N-62270-402032,12山东师范大学体育馆45山东师范大学体育馆(联通共享)</t>
  </si>
  <si>
    <t>长清新周庄东北</t>
  </si>
  <si>
    <t>A-长清-轻工机械厂-宏站-F-R-N-62271-402033,12长清新周庄东北34长清新周庄东北(联通共享)789后三庄800M</t>
  </si>
  <si>
    <t>A-长清-马山-宏站-F-R-N-62272-402034,123马山镇周庙456马山镇周庙(联通共享)78长清马山</t>
  </si>
  <si>
    <t>长清马山</t>
  </si>
  <si>
    <t>北凤北</t>
  </si>
  <si>
    <t>孝里</t>
  </si>
  <si>
    <t>A-长清-孝里-宏站-F-R-N-62273-402035,123北凤北456北凤北(联通共享)78孝里大桥 </t>
  </si>
  <si>
    <t>A-长清-孝里-孝里大桥</t>
  </si>
  <si>
    <t>A-长清-胡林坡-宏站-F-R-N-62274-402036,12松竹北高速45松竹北高速(联通共享)789胡林</t>
  </si>
  <si>
    <t>胡林</t>
  </si>
  <si>
    <t>A-长清-长清小屯-宏站-F-R-N-62275-402037,12前平西高速45前平西高速共享789长清小屯高速</t>
  </si>
  <si>
    <t>长清小屯高速</t>
  </si>
  <si>
    <t>A-槐荫-古城-宏站-F-R-N-62276-402038,123济西二手车市场456济西二手车市场(联通共享)789济南癫痫病医院(宇宏装饰)</t>
  </si>
  <si>
    <t>济南癫痫病医院(宇宏装饰)</t>
  </si>
  <si>
    <t>A-长清-水泉屿-山峪庄西高速</t>
  </si>
  <si>
    <t>A-长清-水泉峪-宏站-F-R-N-62277-402039,12山峪庄西高速45山峪庄西高速(联通共享)</t>
  </si>
  <si>
    <t>A-长清-坦山-宏站-F-L-N-62278-402040,12归德李庄南高速45归德李庄南高速(联通共享)789长清永平村东</t>
  </si>
  <si>
    <t>长清永平村东</t>
  </si>
  <si>
    <t>A-市中-吴家老砖厂-宏站-F-R-N-6227A-402042,123党家邵东456党家邵东(联通共享)</t>
  </si>
  <si>
    <t>山贾村西(高速新增4)</t>
  </si>
  <si>
    <t>A-长清-长清小屯-山贾村西(高速新增4)</t>
  </si>
  <si>
    <t>A-长清-长清小屯-宏站-F-R-N-6227C-402044,12山贾村西(高速新增4)45山贾村西(高速新增4)(联通共享)78长清小屯高速东南</t>
  </si>
  <si>
    <t>长清小屯高速东南</t>
  </si>
  <si>
    <t>新增高速7(金庄小学)</t>
  </si>
  <si>
    <t>A-长清-井字坡-宏站-F-R-N-6227D-402045,123金庄小学南广告牌456金庄小学南广告牌(联通共享)789金庄小学南广告牌7800M</t>
  </si>
  <si>
    <t>A-槐荫-鲁王庄-宏站-F-R-N-6227E-402046,123吴家堡邹庄南456吴家堡邹庄南(联通共享)789鑫宏图</t>
  </si>
  <si>
    <t>A-历城-石灰沟-石灰沟</t>
  </si>
  <si>
    <t>A-历城-石灰沟-宏站-F-L-N-DAC80-896128,123石灰沟800M456石灰沟</t>
  </si>
  <si>
    <t>A-历城-药乡林场-药乡林场</t>
  </si>
  <si>
    <t>A-历城-药乡林场-宏站-F-R-N-DAC81-896129,123药乡林场800M456陈家800M789药乡林场</t>
  </si>
  <si>
    <t>邱岸村</t>
  </si>
  <si>
    <t>A-天桥-邱岸村-宏站-F-L-N-DAC82-896130,123邱岸村800M456邱岸村</t>
  </si>
  <si>
    <t>A-历城-窝铺-窝铺</t>
  </si>
  <si>
    <t>A-历城-窝铺-宏站-F-L-N-DAC85-896133,123窝铺800M456窝铺</t>
  </si>
  <si>
    <t>A-市中-杜家庙-宏站-F-L-N-DAC8A-896138,123杜家庙456杜家庙800M</t>
  </si>
  <si>
    <t>A-市中-寨而头-宏站-F-R-N-DAC90-896144,123寨而头456寨而头800M789历城仲宫石崮沟村800M</t>
  </si>
  <si>
    <t>天桥区小辛</t>
  </si>
  <si>
    <t>A-天桥-小辛-宏站-F-R-N-DAC94-896148,123天桥区小辛800M456天桥区小辛</t>
  </si>
  <si>
    <t>A-市中-九曲庄东-宏站-F-L-N-DAC98-896152,12九曲庄东456九曲庄南789九曲庄南800M</t>
  </si>
  <si>
    <t>A-长清-长清山师餐厅-宏站-F-R-N-DAC9B-896155,123齐工大18号宿舍楼456齐工大18号宿舍楼2.1</t>
  </si>
  <si>
    <t>齐工大18号宿舍楼2.1</t>
  </si>
  <si>
    <t>A-长清-长清山师餐厅-齐工大18号宿舍楼2.1</t>
  </si>
  <si>
    <t>A-平阴-平阴卫校-宏站-F-R-N-DAC9C-896156平阴县城水厂</t>
  </si>
  <si>
    <t>轻工业办公室固网机房</t>
  </si>
  <si>
    <t>A-历下-轻工业办公室固网机房-宏站-F-L-N-DAC9E-896158千佛山阳光家常菜馆</t>
  </si>
  <si>
    <t>A-槐荫-槐荫劳动技校-宏站-F-R-N-DACA0-896160南辛庄派出所南</t>
  </si>
  <si>
    <t>A-槐荫-济南印务-宏站-F-L-N-DACA3-896163,123济南印务456济南印务800M</t>
  </si>
  <si>
    <t>周闫</t>
  </si>
  <si>
    <t>A-天桥-周闫-宏站-F-L-N-DACA7-896167,123周闫456周闫800M</t>
  </si>
  <si>
    <t>A-历城-公安训练基地-大泉村</t>
  </si>
  <si>
    <t>A-历城-公安训练基地-宏站-F-L-N-DACAA-896170,123公安训练基地800M456大泉村</t>
  </si>
  <si>
    <t>A-市中-鲁能领秀城综合体下沉机房-宏站-F-R-N-DACAB-896171,123领秀城A区456领秀城E区789领秀城立交西南</t>
  </si>
  <si>
    <t>A-市中-鲁能领秀城综合体下沉机房-宏站-F-R-N-DACAC-896172,1234领秀城C区12号楼567领秀城4号楼</t>
  </si>
  <si>
    <t>A-市中-鲁能领秀城综合体下沉机房-宏站-F-R-N-DACAD-896173,12花山峪45花山峪800M</t>
  </si>
  <si>
    <t>A-天桥-黄台啤酒厂-宏站-F-L-N-DACAE-896174,123黄台啤酒厂456黄台啤酒厂800M</t>
  </si>
  <si>
    <t>A-槐荫-装饰布厂-宏站-F-L-N-DACC0-896192,123装饰布厂456装饰布厂800M</t>
  </si>
  <si>
    <t>A-长清-长清山师餐厅-宏站-F-R-N-DACC5-896197,1234常春藤小区54号楼567常春藤小区17号楼</t>
  </si>
  <si>
    <t>A-长清-劳动技术学院3号教学楼-宏站-F-R-N-DACD1-896209,12团山靶场456中医药大学宿舍东800M</t>
  </si>
  <si>
    <t>A-槐荫-邮政机械厂-宏站-F-R-N-DACD9-896217,12陆军学院小高层45陆军学院小高层800M</t>
  </si>
  <si>
    <t>A-槐荫-西元大厦下沉机房-宏站-F-R-N-DACDE-896222,12济水上苑西城4号楼45济水上苑西城4号楼800M</t>
  </si>
  <si>
    <t>A-市中-省监狱-宏站-F-R-N-DACDF-896223党家西村北</t>
  </si>
  <si>
    <t>A-槐荫-四地块下沉机房-宏站-F-R-N-DACE9-896233,123西城实验中学</t>
  </si>
  <si>
    <t>A-槐荫-94534部队-梦世界润园4号楼</t>
  </si>
  <si>
    <t>A-槐荫-94534部队-宏站-F-R-N-DACEA-896234,123大金新苑15号楼800M456梦世界润园4号楼789梦世界润园4号楼800M</t>
  </si>
  <si>
    <t>A-市中-西红庙新村-宏站-F-L-N-DACEE-896238,123西红庙新村456盛国机械</t>
  </si>
  <si>
    <t>傅家上村西</t>
  </si>
  <si>
    <t>A-历城-侯家庄-宏站-F-R-N-DACEF-896239,12付家上村西45付家上村西800M</t>
  </si>
  <si>
    <t>A-槐荫-空军维修厂-宏站-F-R-N-DACF3-896243,123陆军学院西门456陆军学院操场</t>
  </si>
  <si>
    <t>A-市中-郎茂山南口-宏站-F-R-N-DACF8-896248,12中海国际御峰官邸西山坡45中海国际御峰官邸西山坡800M</t>
  </si>
  <si>
    <t>G党杨路与刘长山路交口</t>
  </si>
  <si>
    <t>A-槐荫-空军维修厂-G党杨路与刘长山路交口</t>
  </si>
  <si>
    <t>A-槐荫-空军维修厂-宏站-F-R-N-DACFA-896250,1G党杨路与刘长山路交口4党杨路与刘长山路交口</t>
  </si>
  <si>
    <t>A-槐荫-美里湖-宏站-F-R-N-DACFB-896251,123龙湖名景台9号楼456龙湖名景台9号楼800M</t>
  </si>
  <si>
    <t>A-市中-九曲庄东-宏站-F-R-N-DACFE-896254,12九曲安置房456蝶泉山庄西山坡800M</t>
  </si>
  <si>
    <t>A-槐荫-古城-宏站-F-R-N-DAD07-896263,123担山现代花园456河头王789蓝石大溪地西北800M</t>
  </si>
  <si>
    <t>A-天桥-客运中心固网机房-宏站-F-R-N-DAD08-896264,123花样年华</t>
  </si>
  <si>
    <t>A-长清-劳动技术学院3号教学楼-宏站-F-R-N-DAD09-896265,123中医药职工宿舍楼西北45长清劳动技术学校西门2.1</t>
  </si>
  <si>
    <t>A-平阴-栾湾-宏站-F-R-N-DAD0B-896267,123平阴安城西瓜店西凤456平阴安城西瓜店西凤800M</t>
  </si>
  <si>
    <t>淄博路与兴福寺路东南路灯杆</t>
  </si>
  <si>
    <t>A-槐荫-西客站综合机房-宏站-F-R-N-DAD0D-896269,1淄博路与兴福寺路东南路灯杆2淄博路与兴福寺路西北路灯杆</t>
  </si>
  <si>
    <t>淄博路与兴福寺路西北路灯杆</t>
  </si>
  <si>
    <t>A-长清-劳动技术学院3号教学楼-宏站-F-R-N-DAD0E-896270,123长清园博园西门456长清园博园西门800M</t>
  </si>
  <si>
    <t>A-市中-党家火车站-宏站-F-R-N-DAD0F-896271,伊荣面粉厂</t>
  </si>
  <si>
    <t>A-槐荫-锦绣城西南-宏站-F-R-N-DAD10-896272,齐鲁大道南口西侧</t>
  </si>
  <si>
    <t>A-长清-万德孙东-宏站-F-L-N-DAD12-896274,123万德孙东456万德孙东800M</t>
  </si>
  <si>
    <t>A-市中-紫荆商务酒店-宏站-F-R-N-DAD17-896279,12郎茂山北</t>
  </si>
  <si>
    <t>A-长清-济变集团北-宏站-F-R-N-DAD1D-896285,123沃德工厂西南456沃德工厂西南800M</t>
  </si>
  <si>
    <t>郝家庄</t>
  </si>
  <si>
    <t>A-长清-郝家庄-郝家庄</t>
  </si>
  <si>
    <t>A-长清-双泉-宏站-F-L-N-DAD1F-896287,郝家庄</t>
  </si>
  <si>
    <t>小王庄</t>
  </si>
  <si>
    <t>A-长清-三合庄-宏站-F-R-N-DAD20-896288,123小王庄</t>
  </si>
  <si>
    <t>A-槐荫-四地块-宏站-F-R-N-DAD21-896289,123青岛路绿化带456恒大雅苑</t>
  </si>
  <si>
    <t>A-长清-劳动技术学院3号教学楼-宏站-F-R-N-DAD26-896294,12长清劳动技术学院13号宿舍楼3长清劳动技术学院13号宿舍楼2.1</t>
  </si>
  <si>
    <t>A-长清-劳动技术学院3号教学楼-长清劳动技术学院13号宿舍楼</t>
  </si>
  <si>
    <t>劳动技术学院3号教学楼</t>
  </si>
  <si>
    <t>长清佛庄后刘</t>
  </si>
  <si>
    <t>A-长清-归德-长清佛庄后刘</t>
  </si>
  <si>
    <t>A-长清-归德-宏站-F-R-N-DAD30-896304,123长清佛庄后刘456长清佛庄后刘800M789归德曹楼800M</t>
  </si>
  <si>
    <t>A-长清-五峰固网机房-五峰山风景区</t>
  </si>
  <si>
    <t>A-长清-五峰固网机房-宏站-F-R-N-DAD32-896306,123五峰山风景区</t>
  </si>
  <si>
    <t>长清老城关镇</t>
  </si>
  <si>
    <t>A-长清-长清畜牧局-长清老城关镇</t>
  </si>
  <si>
    <t>A-长清-长清畜牧局-宏站-F-R-N-DAD34-896308,123长清老城关镇</t>
  </si>
  <si>
    <t>天桥区丁庄村</t>
  </si>
  <si>
    <t>A-天桥-刘子庙-天桥区丁庄村</t>
  </si>
  <si>
    <t>刘子庙</t>
  </si>
  <si>
    <t>A-天桥-刘庙子-宏站-F-R-N-DAD37-896311,123建邦大桥北口1(800M)456天桥区丁庄村</t>
  </si>
  <si>
    <t>A-槐荫-94534部队-恒大世纪广场8号楼</t>
  </si>
  <si>
    <t>A-槐荫-94534部队-宏站-F-R-N-DAD38-896312,123恒大世纪广场8号楼800M456恒大世纪广场8号楼</t>
  </si>
  <si>
    <t>A-天桥-袁贾村-油坊赵北移动</t>
  </si>
  <si>
    <t>A-天桥-袁贾村-宏站-F-R-N-DAD3A-896314,12G油坊赵北移动3G左庄旧址西4G油坊赵5G邱岸村北</t>
  </si>
  <si>
    <t>A-天桥-帝豪家具-北大时代4号楼</t>
  </si>
  <si>
    <t>帝豪家具</t>
  </si>
  <si>
    <t>A-天桥-帝豪家具-宏站-F-R-N-DAD3B-896315,123北大时代4号楼4567北大时代19号楼</t>
  </si>
  <si>
    <t>A-天桥-帝豪家具-北大时代19号楼</t>
  </si>
  <si>
    <t>A-槐荫-任庄新区工业园-腊山南苑二区3号楼</t>
  </si>
  <si>
    <t>任庄新区工业园</t>
  </si>
  <si>
    <t>A-槐荫-任庄新区综合机房-宏站-F-R-N-DAD3D-896317,123腊山南苑二区3号楼456腊山南苑二区13号楼789腊山南苑一区10号楼</t>
  </si>
  <si>
    <t>A-槐荫-任庄新区工业园-腊山南苑二区13号楼</t>
  </si>
  <si>
    <t>A-槐荫-任庄新区工业园-腊山南苑一区10号楼</t>
  </si>
  <si>
    <t>A-市中-催马庄-崔马庄西</t>
  </si>
  <si>
    <t>A-市中-催马庄-宏站-F-R-N-DAD3E-896318,12催马庄西</t>
  </si>
  <si>
    <t>A-长清-万德镇-万德铸造厂</t>
  </si>
  <si>
    <t>A-长清-万德镇-宏站-F-R-N-DAD3F-896319,12万德铸造厂</t>
  </si>
  <si>
    <t>A-市中-市中区人民医院-市直培训</t>
  </si>
  <si>
    <t>A-市中-市中区人民医院-宏站-F-R-N-DAD66-896358,123市直培训456市直培训800M</t>
  </si>
  <si>
    <t>彭庄一块地五号楼</t>
  </si>
  <si>
    <t>A-槐荫-彭庄一块地五号楼-彭庄一块地五号楼</t>
  </si>
  <si>
    <t>A-槐荫-彭庄一地块五号楼-宏站-F-L-N-DAD67-896359,123彭庄一地块五号楼</t>
  </si>
  <si>
    <t>长清轻工2</t>
  </si>
  <si>
    <t>A-长清-长清轻工2-宏站-F-R-N-DAD6A-896362,1-14齐工大学生宿舍(微基站)1</t>
  </si>
  <si>
    <t>23号宿舍楼</t>
  </si>
  <si>
    <t>A-长清-长清轻工2-23号宿舍楼</t>
  </si>
  <si>
    <t>25号宿舍楼</t>
  </si>
  <si>
    <t>A-长清-长清轻工2-25号宿舍楼</t>
  </si>
  <si>
    <t>24号宿舍楼</t>
  </si>
  <si>
    <t>A-长清-长清轻工2-24号宿舍楼</t>
  </si>
  <si>
    <t>22号宿舍楼</t>
  </si>
  <si>
    <t>A-长清-长清轻工2-22号宿舍楼</t>
  </si>
  <si>
    <t>A-长清-长清轻工2-宏站-F-R-N-DAD6B-896363,1-8齐工大学生宿舍(微基站)2</t>
  </si>
  <si>
    <t>2号工教楼</t>
  </si>
  <si>
    <t>A-长清-长清轻工2-2号工教楼</t>
  </si>
  <si>
    <t>1号工教楼</t>
  </si>
  <si>
    <t>A-长清-长清轻工2-1号工教楼</t>
  </si>
  <si>
    <t>4号宿舍楼</t>
  </si>
  <si>
    <t>A-长清-长清轻工2-4号宿舍楼</t>
  </si>
  <si>
    <t>A-长清-长清轻工2-宏站-F-R-N-DAD6C-896364,1-14齐工大学生宿舍(微基站)3</t>
  </si>
  <si>
    <t>3号宿舍楼</t>
  </si>
  <si>
    <t>A-长清-长清轻工2-3号宿舍楼</t>
  </si>
  <si>
    <t>5号宿舍楼</t>
  </si>
  <si>
    <t>A-长清-长清轻工2-5号宿舍楼</t>
  </si>
  <si>
    <t>1号宿舍楼</t>
  </si>
  <si>
    <t>A-长清-长清轻工2-1号宿舍楼</t>
  </si>
  <si>
    <t>10号宿舍楼</t>
  </si>
  <si>
    <t>A-长清-长清轻工2-10号宿舍楼</t>
  </si>
  <si>
    <t>A-长清-长清轻工2-宏站-F-R-N-DAD6D-896365,1-14齐工大学生宿舍(微基站)4</t>
  </si>
  <si>
    <t>16号宿舍楼</t>
  </si>
  <si>
    <t>A-长清-长清轻工2-16号宿舍楼</t>
  </si>
  <si>
    <t>18号宿舍楼</t>
  </si>
  <si>
    <t>A-长清-长清轻工2-18号宿舍楼</t>
  </si>
  <si>
    <t>9号宿舍楼</t>
  </si>
  <si>
    <t>A-长清-长清轻工2-9号宿舍楼</t>
  </si>
  <si>
    <t>11号宿舍楼</t>
  </si>
  <si>
    <t>A-长清-长清轻工2-11号宿舍楼</t>
  </si>
  <si>
    <t>齐工大28号学生宿舍楼</t>
  </si>
  <si>
    <t>A-长清-长清轻工2-齐工大28号学生宿舍楼</t>
  </si>
  <si>
    <t>A-长清-长清轻工2-宏站-F-R-N-DAD6E-896366,123齐工大28号学生宿舍楼456齐工大28号学生宿舍楼2.1,789齐工大教职公寓</t>
  </si>
  <si>
    <t>A-长清-长清轻工2-齐工大美术馆</t>
  </si>
  <si>
    <t>A-长清-长清轻工2-宏站-F-R-N-DAD6F-896367,1-4齐工大美术馆7-10齐工大美术馆2.1</t>
  </si>
  <si>
    <t>A-长清-搬迁二村-山东交通学院13号学生公寓北楼</t>
  </si>
  <si>
    <t>A-长清-搬迁二村-宏站-F-R-N-DAD71-896369,1-4山东交通学院13号学生公寓北楼</t>
  </si>
  <si>
    <t>A-长清-搬迁二村-山东交通学院工程训练中心</t>
  </si>
  <si>
    <t>A-长清-搬迁二村-宏站-F-R-N-DAD72-896370,123山东交通学院工程训练中心</t>
  </si>
  <si>
    <t>A-长清-搬迁二村-山东交通学院实验楼</t>
  </si>
  <si>
    <t>A-长清-搬迁二村-宏站-F-R-N-DAD73-896371,1-4山东交通学院实验楼</t>
  </si>
  <si>
    <t>老寨</t>
  </si>
  <si>
    <t>A-天桥-石庙-老寨</t>
  </si>
  <si>
    <t>A-济阳-石庙-宏站-F-R-N-DAD76-896374,123老寨</t>
  </si>
  <si>
    <t>A-天桥-靳家-张龙图加油站</t>
  </si>
  <si>
    <t>A-济阳-靳家-宏站-F-R-N-DAD77-896375,123张龙图加油站</t>
  </si>
  <si>
    <t>A-历城-藕池-阁老村</t>
  </si>
  <si>
    <t>藕池</t>
  </si>
  <si>
    <t>A-历城-藕池-宏站-F-R-N-DAD78-896376,123阁老村</t>
  </si>
  <si>
    <t>A-历城-稻池-刘家庄</t>
  </si>
  <si>
    <t>稻池</t>
  </si>
  <si>
    <t>A-历城-稻池-宏站-F-R-N-DAD8A-896394,123刘家庄800M456刘家庄</t>
  </si>
  <si>
    <t>A-长清-济变集团北-平安明庄</t>
  </si>
  <si>
    <t>A-长清-济变集团北-宏站-F-R-N-DAD8B-896395,123平安名庄</t>
  </si>
  <si>
    <t>A-市中-大庙屯-大庙屯工业园</t>
  </si>
  <si>
    <t>A-市中-大庙屯-宏站-F-R-N-DAD8C-896396,123大庙屯工业园456大庙屯工业园800M</t>
  </si>
  <si>
    <t>A-市中-北康尔-融汇爱都西南</t>
  </si>
  <si>
    <t>A-市中-北康尔-宏站-F-R-N-DAD8D-896397,123融汇爱都西南</t>
  </si>
  <si>
    <t>A-天桥-洛口西村-太平庄东</t>
  </si>
  <si>
    <t>A-天桥-洛口西村-宏站-F-R-N-DAD91-896401,123太平庄东</t>
  </si>
  <si>
    <t>A-天桥-天桥区人民医院-城市便捷酒店</t>
  </si>
  <si>
    <t>天桥区人民医院</t>
  </si>
  <si>
    <t>A-天桥-天桥区人民医院-宏站-F-R-N-DAD9D-896413,123城市便捷酒店456城市便捷酒店800M</t>
  </si>
  <si>
    <t>A-天桥-北洋大酒店-宏站-F-R-N-3323B-209467,水园新区</t>
  </si>
  <si>
    <t>A-天桥-北洋大酒店-宏站-F-R-N-332C0-209600,杨庄小区22号楼</t>
  </si>
  <si>
    <t>归德阎楼东(曹庄西高速)</t>
  </si>
  <si>
    <t>A-长清-长清皮家店-宏站-F-R-N-3355E-210270,12归德阎楼东(曹庄西高速)</t>
  </si>
  <si>
    <t>A-市中-阳光舜城-宏站-F-R-N-33566-210278,12重华苑南山坡345天泰太阳树67天泰太阳树四期</t>
  </si>
  <si>
    <t>A-槐荫-槐荫劳动技校-宏站-F-R-N-37E52-228946,123阳光新路7天连锁酒店4兴盛小区东南路灯杆5兴盛小区东路灯杆</t>
  </si>
  <si>
    <t>A-天桥-时代总部基地-宏站-F-R-N-62186-401798,123时代总部基地西456时代总部基地西(联通共享)789时代总部基地北头</t>
  </si>
  <si>
    <t>新增高速2</t>
  </si>
  <si>
    <t>A-平阴-平阴铝厂-宏站-F-R-N-6227B-402043,123新增高速2,456新增高速2(联通共享)</t>
  </si>
  <si>
    <t>A-长清-长清联合大学5-宏站-F-R-N-DAC9D-896157平安大范广告牌</t>
  </si>
  <si>
    <t>A-天桥-如家酒店黄台店-宏站-F-R-N-DACE6-896230盖佳花园南二区10号楼</t>
  </si>
  <si>
    <t>葛庄</t>
  </si>
  <si>
    <t>A-平阴-平阴胡山口-葛庄</t>
  </si>
  <si>
    <t>齐工大1号学生宿舍</t>
  </si>
  <si>
    <t>齐工大3号学生宿舍</t>
  </si>
  <si>
    <t>齐工大4号学生宿舍</t>
  </si>
  <si>
    <t>齐工大5号学生宿舍</t>
  </si>
  <si>
    <t>齐工大8号学生宿舍</t>
  </si>
  <si>
    <t>齐工大9号学生宿舍</t>
  </si>
  <si>
    <t>齐工大10号学生宿舍</t>
  </si>
  <si>
    <t>齐工大11号学生宿舍</t>
  </si>
  <si>
    <t>齐工大16号学生宿舍</t>
  </si>
  <si>
    <t>齐工大18号学生宿舍</t>
  </si>
  <si>
    <t>齐工大21号学生宿舍</t>
  </si>
  <si>
    <t>齐工大22号学生宿舍</t>
  </si>
  <si>
    <t>齐工大23号学生宿舍</t>
  </si>
  <si>
    <t>齐工大24号学生宿舍</t>
  </si>
  <si>
    <t>齐工大25号学生宿舍</t>
  </si>
  <si>
    <t>齐工大27号学生宿舍</t>
  </si>
  <si>
    <t>齐工大公教1B楼</t>
  </si>
  <si>
    <t>齐工大公教2B楼</t>
  </si>
  <si>
    <t>山东交通学院15号学生公寓A区</t>
  </si>
  <si>
    <t>山东交通学院1号学生公寓北楼</t>
  </si>
  <si>
    <t>山东交通学院12号学生公寓北楼</t>
  </si>
  <si>
    <t>山东交通学院6号学生公寓</t>
  </si>
  <si>
    <t>山东交通学院2号餐厅</t>
  </si>
  <si>
    <t>山东交通学院17号学生公寓C区</t>
  </si>
  <si>
    <t>山东交通学院16号学生公寓B区</t>
  </si>
  <si>
    <t>山东交通学院14号学生公寓</t>
  </si>
  <si>
    <t>山东交通学院餐厅西北角</t>
  </si>
  <si>
    <t>现网网管信息</t>
  </si>
  <si>
    <t>泉星小区南2.1</t>
  </si>
  <si>
    <t>淄博路与清源路东北</t>
  </si>
  <si>
    <t>A-天桥-晨光工业园-泉星小区南2.1</t>
  </si>
  <si>
    <t>XIN</t>
    <phoneticPr fontId="2" type="noConversion"/>
  </si>
  <si>
    <t>店子</t>
    <phoneticPr fontId="2" type="noConversion"/>
  </si>
  <si>
    <t>平阴化肥厂南</t>
    <phoneticPr fontId="2" type="noConversion"/>
  </si>
  <si>
    <t>聚丰德南</t>
    <phoneticPr fontId="2" type="noConversion"/>
  </si>
  <si>
    <t>重汽彩世界</t>
    <phoneticPr fontId="2" type="noConversion"/>
  </si>
  <si>
    <t>山贾村西</t>
    <phoneticPr fontId="2" type="noConversion"/>
  </si>
  <si>
    <t>A-槐荫-吴家堡-宏站-F-R-N-62187-401799,123东赵家庄村西456东赵家庄村西(联通共享)789东赵家村庄</t>
    <phoneticPr fontId="2" type="noConversion"/>
  </si>
  <si>
    <t>吴家堡西农贸市场</t>
    <phoneticPr fontId="2" type="noConversion"/>
  </si>
  <si>
    <t>长清山艺美术学院A楼2.1</t>
    <phoneticPr fontId="2" type="noConversion"/>
  </si>
  <si>
    <t>济大西校12号教学楼</t>
    <phoneticPr fontId="2" type="noConversion"/>
  </si>
  <si>
    <t>长清工艺美术学院2.1</t>
    <phoneticPr fontId="2" type="noConversion"/>
  </si>
  <si>
    <t>崔马庄西</t>
    <phoneticPr fontId="2" type="noConversion"/>
  </si>
  <si>
    <t>明湖热电厂东门</t>
    <phoneticPr fontId="2" type="noConversion"/>
  </si>
  <si>
    <t>青杨</t>
    <phoneticPr fontId="2" type="noConversion"/>
  </si>
  <si>
    <t>交通学院第五公寓(交通学院)</t>
    <phoneticPr fontId="2" type="noConversion"/>
  </si>
  <si>
    <t>万德镇界首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</si>
</sst>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4"/>
  <sheetViews>
    <sheetView zoomScaleNormal="100" workbookViewId="0">
      <pane ySplit="1" topLeftCell="A1455" activePane="bottomLeft" state="frozen"/>
      <selection pane="bottomLeft" activeCell="A1477" sqref="A1477"/>
    </sheetView>
  </sheetViews>
  <sheetFormatPr defaultRowHeight="13.5" x14ac:dyDescent="0.15"/>
  <cols>
    <col min="1" max="1" width="25.125" customWidth="1"/>
    <col min="2" max="2" width="25.125" style="2" customWidth="1"/>
    <col min="3" max="3" width="7.125" style="2" customWidth="1"/>
    <col min="4" max="4" width="22.375" customWidth="1"/>
    <col min="5" max="5" width="22.375" hidden="1" customWidth="1"/>
    <col min="6" max="6" width="44.75" customWidth="1"/>
    <col min="7" max="7" width="28.125" customWidth="1"/>
  </cols>
  <sheetData>
    <row r="1" spans="1:12" x14ac:dyDescent="0.15">
      <c r="A1" s="1" t="s">
        <v>0</v>
      </c>
      <c r="B1" s="3" t="s">
        <v>8224</v>
      </c>
      <c r="C1" s="3"/>
      <c r="D1" s="1"/>
      <c r="E1" s="1"/>
      <c r="F1" s="1" t="s">
        <v>1</v>
      </c>
      <c r="G1" s="1" t="s">
        <v>2</v>
      </c>
      <c r="H1" s="1" t="s">
        <v>3</v>
      </c>
      <c r="I1" s="1" t="s">
        <v>4</v>
      </c>
      <c r="J1" s="1" t="s">
        <v>4332</v>
      </c>
      <c r="K1" s="1" t="s">
        <v>4333</v>
      </c>
      <c r="L1" s="1" t="s">
        <v>4334</v>
      </c>
    </row>
    <row r="2" spans="1:12" x14ac:dyDescent="0.15">
      <c r="A2" t="s">
        <v>5</v>
      </c>
      <c r="B2" s="2" t="s">
        <v>5</v>
      </c>
      <c r="C2" s="2">
        <f>COUNTIF(B:B,B2)</f>
        <v>1</v>
      </c>
      <c r="D2" t="str">
        <f>VLOOKUP(B2,在建!C:E,1,0)</f>
        <v>保税区棉纺厂</v>
      </c>
      <c r="E2" s="5" t="str">
        <f>VLOOKUP(B2,在建!C:E,3,0)</f>
        <v>华为</v>
      </c>
      <c r="F2" t="s">
        <v>1488</v>
      </c>
      <c r="G2" t="s">
        <v>2957</v>
      </c>
      <c r="H2">
        <v>229310</v>
      </c>
      <c r="I2" t="s">
        <v>3122</v>
      </c>
      <c r="J2">
        <v>2</v>
      </c>
      <c r="K2">
        <v>2</v>
      </c>
      <c r="L2" t="s">
        <v>4380</v>
      </c>
    </row>
    <row r="3" spans="1:12" x14ac:dyDescent="0.15">
      <c r="A3" t="s">
        <v>6</v>
      </c>
      <c r="B3" s="2" t="s">
        <v>6</v>
      </c>
      <c r="C3" s="2">
        <f t="shared" ref="C3:C66" si="0">COUNTIF(B:B,B3)</f>
        <v>1</v>
      </c>
      <c r="D3" t="str">
        <f>VLOOKUP(B3,在建!C:E,1,0)</f>
        <v>燕山樱园</v>
      </c>
      <c r="E3" s="5" t="str">
        <f>VLOOKUP(B3,在建!C:E,3,0)</f>
        <v>华为</v>
      </c>
      <c r="F3" t="s">
        <v>1489</v>
      </c>
      <c r="G3" t="s">
        <v>612</v>
      </c>
      <c r="H3">
        <v>229326</v>
      </c>
      <c r="I3" t="s">
        <v>3123</v>
      </c>
      <c r="J3">
        <v>2</v>
      </c>
      <c r="K3">
        <v>2</v>
      </c>
      <c r="L3" t="s">
        <v>4380</v>
      </c>
    </row>
    <row r="4" spans="1:12" x14ac:dyDescent="0.15">
      <c r="A4" t="s">
        <v>7</v>
      </c>
      <c r="B4" s="2" t="s">
        <v>7</v>
      </c>
      <c r="C4" s="2">
        <f t="shared" si="0"/>
        <v>1</v>
      </c>
      <c r="D4" t="str">
        <f>VLOOKUP(B4,在建!C:E,1,0)</f>
        <v>尚品燕园西</v>
      </c>
      <c r="E4" s="5" t="str">
        <f>VLOOKUP(B4,在建!C:E,3,0)</f>
        <v>华为</v>
      </c>
      <c r="F4" t="s">
        <v>1490</v>
      </c>
      <c r="G4" t="s">
        <v>668</v>
      </c>
      <c r="H4">
        <v>229306</v>
      </c>
      <c r="I4" t="s">
        <v>3124</v>
      </c>
      <c r="J4">
        <v>2</v>
      </c>
      <c r="K4">
        <v>2</v>
      </c>
      <c r="L4" t="s">
        <v>4380</v>
      </c>
    </row>
    <row r="5" spans="1:12" x14ac:dyDescent="0.15">
      <c r="A5" t="s">
        <v>8</v>
      </c>
      <c r="B5" s="2" t="s">
        <v>8</v>
      </c>
      <c r="C5" s="2">
        <f t="shared" si="0"/>
        <v>1</v>
      </c>
      <c r="D5" t="str">
        <f>VLOOKUP(B5,在建!C:E,1,0)</f>
        <v>商河许商蔬菜示范园</v>
      </c>
      <c r="E5" s="5" t="str">
        <f>VLOOKUP(B5,在建!C:E,3,0)</f>
        <v>华为</v>
      </c>
      <c r="F5" t="s">
        <v>1491</v>
      </c>
      <c r="G5" t="s">
        <v>2958</v>
      </c>
      <c r="H5">
        <v>229323</v>
      </c>
      <c r="I5" t="s">
        <v>3125</v>
      </c>
      <c r="J5">
        <v>3</v>
      </c>
      <c r="K5">
        <v>3</v>
      </c>
      <c r="L5" t="s">
        <v>4380</v>
      </c>
    </row>
    <row r="6" spans="1:12" x14ac:dyDescent="0.15">
      <c r="A6" t="s">
        <v>9</v>
      </c>
      <c r="B6" s="2" t="s">
        <v>9</v>
      </c>
      <c r="C6" s="2">
        <f t="shared" si="0"/>
        <v>1</v>
      </c>
      <c r="D6" t="str">
        <f>VLOOKUP(B6,在建!C:E,1,0)</f>
        <v>解放东路与茂岭山三号路交口</v>
      </c>
      <c r="E6" s="5" t="str">
        <f>VLOOKUP(B6,在建!C:E,3,0)</f>
        <v>华为</v>
      </c>
      <c r="F6" t="s">
        <v>1492</v>
      </c>
      <c r="G6" t="s">
        <v>558</v>
      </c>
      <c r="H6">
        <v>229312</v>
      </c>
      <c r="I6" t="s">
        <v>3126</v>
      </c>
      <c r="J6">
        <v>3</v>
      </c>
      <c r="K6">
        <v>0</v>
      </c>
      <c r="L6" t="s">
        <v>4383</v>
      </c>
    </row>
    <row r="7" spans="1:12" x14ac:dyDescent="0.15">
      <c r="A7" t="s">
        <v>10</v>
      </c>
      <c r="B7" s="2" t="s">
        <v>10</v>
      </c>
      <c r="C7" s="2">
        <f t="shared" si="0"/>
        <v>1</v>
      </c>
      <c r="D7" t="str">
        <f>VLOOKUP(B7,在建!C:E,1,0)</f>
        <v>黄台影院全福立交桥</v>
      </c>
      <c r="E7" s="5" t="str">
        <f>VLOOKUP(B7,在建!C:E,3,0)</f>
        <v>华为</v>
      </c>
      <c r="F7" t="s">
        <v>1493</v>
      </c>
      <c r="G7" t="s">
        <v>2959</v>
      </c>
      <c r="H7">
        <v>229331</v>
      </c>
      <c r="I7" t="s">
        <v>3127</v>
      </c>
      <c r="J7">
        <v>3</v>
      </c>
      <c r="K7">
        <v>3</v>
      </c>
      <c r="L7" t="s">
        <v>4380</v>
      </c>
    </row>
    <row r="8" spans="1:12" x14ac:dyDescent="0.15">
      <c r="A8" t="s">
        <v>11</v>
      </c>
      <c r="B8" s="2" t="s">
        <v>11</v>
      </c>
      <c r="C8" s="2">
        <f t="shared" si="0"/>
        <v>1</v>
      </c>
      <c r="D8" t="str">
        <f>VLOOKUP(B8,在建!C:E,1,0)</f>
        <v>凤山路与经十路交叉口北</v>
      </c>
      <c r="E8" s="5" t="str">
        <f>VLOOKUP(B8,在建!C:E,3,0)</f>
        <v>华为</v>
      </c>
      <c r="F8" t="s">
        <v>1494</v>
      </c>
      <c r="G8" t="s">
        <v>2960</v>
      </c>
      <c r="H8">
        <v>229317</v>
      </c>
      <c r="I8" t="s">
        <v>3128</v>
      </c>
      <c r="J8">
        <v>3</v>
      </c>
      <c r="K8">
        <v>3</v>
      </c>
      <c r="L8" t="s">
        <v>4380</v>
      </c>
    </row>
    <row r="9" spans="1:12" x14ac:dyDescent="0.15">
      <c r="A9" t="s">
        <v>12</v>
      </c>
      <c r="B9" s="2" t="s">
        <v>12</v>
      </c>
      <c r="C9" s="2">
        <f t="shared" si="0"/>
        <v>1</v>
      </c>
      <c r="D9" t="str">
        <f>VLOOKUP(B9,在建!C:E,1,0)</f>
        <v>唐悦花苑</v>
      </c>
      <c r="E9" s="5" t="str">
        <f>VLOOKUP(B9,在建!C:E,3,0)</f>
        <v>华为</v>
      </c>
      <c r="F9" t="s">
        <v>1495</v>
      </c>
      <c r="G9" t="s">
        <v>2961</v>
      </c>
      <c r="H9">
        <v>229328</v>
      </c>
      <c r="I9" t="s">
        <v>3129</v>
      </c>
      <c r="J9">
        <v>3</v>
      </c>
      <c r="K9">
        <v>3</v>
      </c>
      <c r="L9" t="s">
        <v>4380</v>
      </c>
    </row>
    <row r="10" spans="1:12" x14ac:dyDescent="0.15">
      <c r="A10" t="s">
        <v>13</v>
      </c>
      <c r="B10" s="2" t="s">
        <v>13</v>
      </c>
      <c r="C10" s="2">
        <f t="shared" si="0"/>
        <v>1</v>
      </c>
      <c r="D10" t="str">
        <f>VLOOKUP(B10,在建!C:E,1,0)</f>
        <v>新世纪状元楼</v>
      </c>
      <c r="E10" s="5" t="str">
        <f>VLOOKUP(B10,在建!C:E,3,0)</f>
        <v>华为</v>
      </c>
      <c r="F10" t="s">
        <v>1496</v>
      </c>
      <c r="G10" t="s">
        <v>2962</v>
      </c>
      <c r="H10">
        <v>229329</v>
      </c>
      <c r="I10" t="s">
        <v>3130</v>
      </c>
      <c r="J10">
        <v>3</v>
      </c>
      <c r="K10">
        <v>0</v>
      </c>
      <c r="L10" t="s">
        <v>4381</v>
      </c>
    </row>
    <row r="11" spans="1:12" x14ac:dyDescent="0.15">
      <c r="A11" t="s">
        <v>14</v>
      </c>
      <c r="B11" s="2" t="s">
        <v>14</v>
      </c>
      <c r="C11" s="2">
        <f t="shared" si="0"/>
        <v>1</v>
      </c>
      <c r="D11" t="str">
        <f>VLOOKUP(B11,在建!C:E,1,0)</f>
        <v>大龙堂南</v>
      </c>
      <c r="E11" s="5" t="str">
        <f>VLOOKUP(B11,在建!C:E,3,0)</f>
        <v>华为</v>
      </c>
      <c r="F11" t="s">
        <v>1497</v>
      </c>
      <c r="G11" t="s">
        <v>854</v>
      </c>
      <c r="H11">
        <v>229327</v>
      </c>
      <c r="I11" t="s">
        <v>3131</v>
      </c>
      <c r="J11">
        <v>3</v>
      </c>
      <c r="K11">
        <v>3</v>
      </c>
      <c r="L11" t="s">
        <v>4380</v>
      </c>
    </row>
    <row r="12" spans="1:12" x14ac:dyDescent="0.15">
      <c r="A12" t="s">
        <v>15</v>
      </c>
      <c r="B12" s="2" t="s">
        <v>15</v>
      </c>
      <c r="C12" s="2">
        <f t="shared" si="0"/>
        <v>1</v>
      </c>
      <c r="D12" t="str">
        <f>VLOOKUP(B12,在建!C:E,1,0)</f>
        <v>彩石中学</v>
      </c>
      <c r="E12" s="5" t="str">
        <f>VLOOKUP(B12,在建!C:E,3,0)</f>
        <v>华为</v>
      </c>
      <c r="F12" t="s">
        <v>1498</v>
      </c>
      <c r="G12" t="s">
        <v>854</v>
      </c>
      <c r="H12">
        <v>229327</v>
      </c>
      <c r="I12" t="s">
        <v>3131</v>
      </c>
      <c r="J12">
        <v>2</v>
      </c>
      <c r="K12">
        <v>2</v>
      </c>
      <c r="L12" t="s">
        <v>4380</v>
      </c>
    </row>
    <row r="13" spans="1:12" x14ac:dyDescent="0.15">
      <c r="A13" t="s">
        <v>16</v>
      </c>
      <c r="B13" s="2" t="s">
        <v>16</v>
      </c>
      <c r="C13" s="2">
        <f t="shared" si="0"/>
        <v>1</v>
      </c>
      <c r="D13" t="str">
        <f>VLOOKUP(B13,在建!C:E,1,0)</f>
        <v>铁道北路中段</v>
      </c>
      <c r="E13" s="5" t="str">
        <f>VLOOKUP(B13,在建!C:E,3,0)</f>
        <v>华为</v>
      </c>
      <c r="F13" t="s">
        <v>1499</v>
      </c>
      <c r="G13" t="s">
        <v>2963</v>
      </c>
      <c r="H13">
        <v>229319</v>
      </c>
      <c r="I13" t="s">
        <v>3132</v>
      </c>
      <c r="J13">
        <v>3</v>
      </c>
      <c r="K13">
        <v>3</v>
      </c>
      <c r="L13" t="s">
        <v>4380</v>
      </c>
    </row>
    <row r="14" spans="1:12" x14ac:dyDescent="0.15">
      <c r="A14" t="s">
        <v>17</v>
      </c>
      <c r="B14" s="2" t="s">
        <v>17</v>
      </c>
      <c r="C14" s="2">
        <f t="shared" si="0"/>
        <v>1</v>
      </c>
      <c r="D14" t="str">
        <f>VLOOKUP(B14,在建!C:E,1,0)</f>
        <v>宏艺园小区南</v>
      </c>
      <c r="E14" s="5" t="str">
        <f>VLOOKUP(B14,在建!C:E,3,0)</f>
        <v>华为</v>
      </c>
      <c r="F14" t="s">
        <v>1500</v>
      </c>
      <c r="G14" t="s">
        <v>2963</v>
      </c>
      <c r="H14">
        <v>229319</v>
      </c>
      <c r="I14" t="s">
        <v>3132</v>
      </c>
      <c r="J14">
        <v>3</v>
      </c>
      <c r="K14">
        <v>0</v>
      </c>
      <c r="L14" t="s">
        <v>4381</v>
      </c>
    </row>
    <row r="15" spans="1:12" x14ac:dyDescent="0.15">
      <c r="A15" t="s">
        <v>18</v>
      </c>
      <c r="B15" s="2" t="s">
        <v>18</v>
      </c>
      <c r="C15" s="2">
        <f t="shared" si="0"/>
        <v>1</v>
      </c>
      <c r="D15" t="str">
        <f>VLOOKUP(B15,在建!C:E,1,0)</f>
        <v>东晨大街</v>
      </c>
      <c r="E15" s="5" t="str">
        <f>VLOOKUP(B15,在建!C:E,3,0)</f>
        <v>华为</v>
      </c>
      <c r="F15" t="s">
        <v>1501</v>
      </c>
      <c r="G15" t="s">
        <v>483</v>
      </c>
      <c r="H15">
        <v>229308</v>
      </c>
      <c r="I15" t="s">
        <v>3133</v>
      </c>
      <c r="J15">
        <v>3</v>
      </c>
      <c r="K15">
        <v>3</v>
      </c>
      <c r="L15" t="s">
        <v>4380</v>
      </c>
    </row>
    <row r="16" spans="1:12" x14ac:dyDescent="0.15">
      <c r="A16" t="s">
        <v>19</v>
      </c>
      <c r="B16" s="2" t="s">
        <v>19</v>
      </c>
      <c r="C16" s="2">
        <f t="shared" si="0"/>
        <v>1</v>
      </c>
      <c r="D16" t="str">
        <f>VLOOKUP(B16,在建!C:E,1,0)</f>
        <v>黄台电厂南</v>
      </c>
      <c r="E16" s="5" t="str">
        <f>VLOOKUP(B16,在建!C:E,3,0)</f>
        <v>华为</v>
      </c>
      <c r="F16" t="s">
        <v>1502</v>
      </c>
      <c r="G16" t="s">
        <v>483</v>
      </c>
      <c r="H16">
        <v>229308</v>
      </c>
      <c r="I16" t="s">
        <v>3133</v>
      </c>
      <c r="J16">
        <v>3</v>
      </c>
      <c r="K16">
        <v>3</v>
      </c>
      <c r="L16" t="s">
        <v>4380</v>
      </c>
    </row>
    <row r="17" spans="1:12" x14ac:dyDescent="0.15">
      <c r="A17" t="s">
        <v>20</v>
      </c>
      <c r="B17" s="2" t="s">
        <v>20</v>
      </c>
      <c r="C17" s="2">
        <f t="shared" si="0"/>
        <v>1</v>
      </c>
      <c r="D17" t="str">
        <f>VLOOKUP(B17,在建!C:E,1,0)</f>
        <v>山师北门</v>
      </c>
      <c r="E17" s="5" t="str">
        <f>VLOOKUP(B17,在建!C:E,3,0)</f>
        <v>华为</v>
      </c>
      <c r="F17" t="s">
        <v>1503</v>
      </c>
      <c r="G17" t="s">
        <v>312</v>
      </c>
      <c r="H17">
        <v>229321</v>
      </c>
      <c r="I17" t="s">
        <v>3134</v>
      </c>
      <c r="J17">
        <v>2</v>
      </c>
      <c r="K17">
        <v>2</v>
      </c>
      <c r="L17" t="s">
        <v>4380</v>
      </c>
    </row>
    <row r="18" spans="1:12" x14ac:dyDescent="0.15">
      <c r="A18" t="s">
        <v>21</v>
      </c>
      <c r="B18" s="2" t="s">
        <v>21</v>
      </c>
      <c r="C18" s="2">
        <f t="shared" si="0"/>
        <v>1</v>
      </c>
      <c r="D18" t="str">
        <f>VLOOKUP(B18,在建!C:E,1,0)</f>
        <v>汉庭酒店经十路山师店</v>
      </c>
      <c r="E18" s="5" t="str">
        <f>VLOOKUP(B18,在建!C:E,3,0)</f>
        <v>华为</v>
      </c>
      <c r="F18" t="s">
        <v>1504</v>
      </c>
      <c r="G18" t="s">
        <v>312</v>
      </c>
      <c r="H18">
        <v>229321</v>
      </c>
      <c r="I18" t="s">
        <v>3134</v>
      </c>
      <c r="J18">
        <v>3</v>
      </c>
      <c r="K18">
        <v>3</v>
      </c>
      <c r="L18" t="s">
        <v>4380</v>
      </c>
    </row>
    <row r="19" spans="1:12" x14ac:dyDescent="0.15">
      <c r="A19" t="s">
        <v>22</v>
      </c>
      <c r="B19" s="2" t="s">
        <v>22</v>
      </c>
      <c r="C19" s="2">
        <f t="shared" si="0"/>
        <v>1</v>
      </c>
      <c r="D19" t="str">
        <f>VLOOKUP(B19,在建!C:E,1,0)</f>
        <v>山东疾控</v>
      </c>
      <c r="E19" s="5" t="str">
        <f>VLOOKUP(B19,在建!C:E,3,0)</f>
        <v>华为</v>
      </c>
      <c r="F19" t="s">
        <v>1505</v>
      </c>
      <c r="G19" t="s">
        <v>312</v>
      </c>
      <c r="H19">
        <v>229321</v>
      </c>
      <c r="I19" t="s">
        <v>3134</v>
      </c>
      <c r="J19">
        <v>2</v>
      </c>
      <c r="K19">
        <v>2</v>
      </c>
      <c r="L19" t="s">
        <v>4380</v>
      </c>
    </row>
    <row r="20" spans="1:12" x14ac:dyDescent="0.15">
      <c r="A20" t="s">
        <v>23</v>
      </c>
      <c r="B20" s="2" t="s">
        <v>23</v>
      </c>
      <c r="C20" s="2">
        <f t="shared" si="0"/>
        <v>1</v>
      </c>
      <c r="D20" t="str">
        <f>VLOOKUP(B20,在建!C:E,1,0)</f>
        <v>市府大楼东</v>
      </c>
      <c r="E20" s="5" t="str">
        <f>VLOOKUP(B20,在建!C:E,3,0)</f>
        <v>华为</v>
      </c>
      <c r="F20" t="s">
        <v>1506</v>
      </c>
      <c r="G20" t="s">
        <v>23</v>
      </c>
      <c r="H20">
        <v>211178</v>
      </c>
      <c r="I20" t="s">
        <v>3135</v>
      </c>
      <c r="J20">
        <v>3</v>
      </c>
      <c r="K20">
        <v>3</v>
      </c>
      <c r="L20" t="s">
        <v>4380</v>
      </c>
    </row>
    <row r="21" spans="1:12" x14ac:dyDescent="0.15">
      <c r="A21" t="s">
        <v>24</v>
      </c>
      <c r="B21" s="2" t="s">
        <v>24</v>
      </c>
      <c r="C21" s="2">
        <f t="shared" si="0"/>
        <v>1</v>
      </c>
      <c r="D21" t="str">
        <f>VLOOKUP(B21,在建!C:E,1,0)</f>
        <v>东关大街</v>
      </c>
      <c r="E21" s="5" t="str">
        <f>VLOOKUP(B21,在建!C:E,3,0)</f>
        <v>华为</v>
      </c>
      <c r="F21" t="s">
        <v>1507</v>
      </c>
      <c r="G21" t="s">
        <v>24</v>
      </c>
      <c r="H21">
        <v>210909</v>
      </c>
      <c r="I21" t="s">
        <v>3136</v>
      </c>
      <c r="J21">
        <v>3</v>
      </c>
      <c r="K21">
        <v>3</v>
      </c>
      <c r="L21" t="s">
        <v>4380</v>
      </c>
    </row>
    <row r="22" spans="1:12" x14ac:dyDescent="0.15">
      <c r="A22" t="s">
        <v>25</v>
      </c>
      <c r="B22" s="2" t="s">
        <v>25</v>
      </c>
      <c r="C22" s="2">
        <f t="shared" si="0"/>
        <v>1</v>
      </c>
      <c r="D22" t="str">
        <f>VLOOKUP(B22,在建!C:E,1,0)</f>
        <v>市府大楼西</v>
      </c>
      <c r="E22" s="5" t="str">
        <f>VLOOKUP(B22,在建!C:E,3,0)</f>
        <v>华为</v>
      </c>
      <c r="F22" t="s">
        <v>1508</v>
      </c>
      <c r="G22" t="s">
        <v>25</v>
      </c>
      <c r="H22">
        <v>211177</v>
      </c>
      <c r="I22" t="s">
        <v>3137</v>
      </c>
      <c r="J22">
        <v>3</v>
      </c>
      <c r="K22">
        <v>3</v>
      </c>
      <c r="L22" t="s">
        <v>4380</v>
      </c>
    </row>
    <row r="23" spans="1:12" x14ac:dyDescent="0.15">
      <c r="A23" t="s">
        <v>26</v>
      </c>
      <c r="B23" s="2" t="s">
        <v>26</v>
      </c>
      <c r="C23" s="2">
        <f t="shared" si="0"/>
        <v>1</v>
      </c>
      <c r="D23" t="str">
        <f>VLOOKUP(B23,在建!C:E,1,0)</f>
        <v>郭店供销新楼</v>
      </c>
      <c r="E23" s="5" t="str">
        <f>VLOOKUP(B23,在建!C:E,3,0)</f>
        <v>华为</v>
      </c>
      <c r="F23" t="s">
        <v>1509</v>
      </c>
      <c r="G23" t="s">
        <v>774</v>
      </c>
      <c r="H23">
        <v>229304</v>
      </c>
      <c r="I23" t="s">
        <v>3138</v>
      </c>
      <c r="J23">
        <v>3</v>
      </c>
      <c r="K23">
        <v>3</v>
      </c>
      <c r="L23" t="s">
        <v>4380</v>
      </c>
    </row>
    <row r="24" spans="1:12" x14ac:dyDescent="0.15">
      <c r="A24" t="s">
        <v>27</v>
      </c>
      <c r="B24" s="2" t="s">
        <v>27</v>
      </c>
      <c r="C24" s="2">
        <f t="shared" si="0"/>
        <v>1</v>
      </c>
      <c r="D24" t="str">
        <f>VLOOKUP(B24,在建!C:E,1,0)</f>
        <v>郭店小区西</v>
      </c>
      <c r="E24" s="5" t="str">
        <f>VLOOKUP(B24,在建!C:E,3,0)</f>
        <v>华为</v>
      </c>
      <c r="F24" t="s">
        <v>1510</v>
      </c>
      <c r="G24" t="s">
        <v>774</v>
      </c>
      <c r="H24">
        <v>229304</v>
      </c>
      <c r="I24" t="s">
        <v>3138</v>
      </c>
      <c r="J24">
        <v>3</v>
      </c>
      <c r="K24">
        <v>3</v>
      </c>
      <c r="L24" t="s">
        <v>4380</v>
      </c>
    </row>
    <row r="25" spans="1:12" x14ac:dyDescent="0.15">
      <c r="A25" t="s">
        <v>28</v>
      </c>
      <c r="B25" s="2" t="s">
        <v>28</v>
      </c>
      <c r="C25" s="2">
        <f t="shared" si="0"/>
        <v>1</v>
      </c>
      <c r="D25" t="str">
        <f>VLOOKUP(B25,在建!C:E,1,0)</f>
        <v>鑫源山庄一区8号楼</v>
      </c>
      <c r="E25" s="5" t="str">
        <f>VLOOKUP(B25,在建!C:E,3,0)</f>
        <v>华为</v>
      </c>
      <c r="F25" t="s">
        <v>1511</v>
      </c>
      <c r="G25" t="s">
        <v>1475</v>
      </c>
      <c r="H25">
        <v>229316</v>
      </c>
      <c r="I25" t="s">
        <v>3139</v>
      </c>
      <c r="J25">
        <v>3</v>
      </c>
      <c r="K25">
        <v>0</v>
      </c>
      <c r="L25" t="s">
        <v>4381</v>
      </c>
    </row>
    <row r="26" spans="1:12" x14ac:dyDescent="0.15">
      <c r="A26" t="s">
        <v>29</v>
      </c>
      <c r="B26" s="2" t="s">
        <v>29</v>
      </c>
      <c r="C26" s="2">
        <f t="shared" si="0"/>
        <v>1</v>
      </c>
      <c r="D26" t="str">
        <f>VLOOKUP(B26,在建!C:E,1,0)</f>
        <v>龙洞</v>
      </c>
      <c r="E26" s="5" t="str">
        <f>VLOOKUP(B26,在建!C:E,3,0)</f>
        <v>华为</v>
      </c>
      <c r="F26" t="s">
        <v>1512</v>
      </c>
      <c r="G26" t="s">
        <v>1475</v>
      </c>
      <c r="H26">
        <v>229316</v>
      </c>
      <c r="I26" t="s">
        <v>3139</v>
      </c>
      <c r="J26">
        <v>3</v>
      </c>
      <c r="K26">
        <v>3</v>
      </c>
      <c r="L26" t="s">
        <v>4380</v>
      </c>
    </row>
    <row r="27" spans="1:12" x14ac:dyDescent="0.15">
      <c r="A27" t="s">
        <v>30</v>
      </c>
      <c r="B27" s="2" t="s">
        <v>30</v>
      </c>
      <c r="C27" s="2">
        <f t="shared" si="0"/>
        <v>1</v>
      </c>
      <c r="D27" t="str">
        <f>VLOOKUP(B27,在建!C:E,1,0)</f>
        <v>二环南路加气站</v>
      </c>
      <c r="E27" s="5" t="str">
        <f>VLOOKUP(B27,在建!C:E,3,0)</f>
        <v>华为</v>
      </c>
      <c r="F27" t="s">
        <v>1513</v>
      </c>
      <c r="G27" t="s">
        <v>2964</v>
      </c>
      <c r="H27">
        <v>229336</v>
      </c>
      <c r="I27" t="s">
        <v>3140</v>
      </c>
      <c r="J27">
        <v>2</v>
      </c>
      <c r="K27">
        <v>0</v>
      </c>
      <c r="L27" t="s">
        <v>4381</v>
      </c>
    </row>
    <row r="28" spans="1:12" x14ac:dyDescent="0.15">
      <c r="A28" t="s">
        <v>31</v>
      </c>
      <c r="B28" t="s">
        <v>6854</v>
      </c>
      <c r="C28" s="2">
        <f t="shared" si="0"/>
        <v>1</v>
      </c>
      <c r="D28" t="str">
        <f>VLOOKUP(B28,在建!C:E,1,0)</f>
        <v>丰奥家园8号楼</v>
      </c>
      <c r="E28" s="5" t="str">
        <f>VLOOKUP(B28,在建!C:E,3,0)</f>
        <v>华为</v>
      </c>
      <c r="F28" t="s">
        <v>1514</v>
      </c>
      <c r="G28" t="s">
        <v>637</v>
      </c>
      <c r="H28">
        <v>229353</v>
      </c>
      <c r="I28" t="s">
        <v>3141</v>
      </c>
      <c r="J28">
        <v>3</v>
      </c>
      <c r="K28">
        <v>3</v>
      </c>
      <c r="L28" t="s">
        <v>4380</v>
      </c>
    </row>
    <row r="29" spans="1:12" x14ac:dyDescent="0.15">
      <c r="A29" t="s">
        <v>32</v>
      </c>
      <c r="B29" s="2" t="s">
        <v>32</v>
      </c>
      <c r="C29" s="2">
        <f t="shared" si="0"/>
        <v>1</v>
      </c>
      <c r="D29" t="str">
        <f>VLOOKUP(B29,在建!C:E,1,0)</f>
        <v>文祖小学东</v>
      </c>
      <c r="E29" s="5" t="str">
        <f>VLOOKUP(B29,在建!C:E,3,0)</f>
        <v>华为</v>
      </c>
      <c r="F29" t="s">
        <v>1515</v>
      </c>
      <c r="G29" t="s">
        <v>909</v>
      </c>
      <c r="H29">
        <v>229334</v>
      </c>
      <c r="I29" t="s">
        <v>3142</v>
      </c>
      <c r="J29">
        <v>3</v>
      </c>
      <c r="K29">
        <v>3</v>
      </c>
      <c r="L29" t="s">
        <v>4380</v>
      </c>
    </row>
    <row r="30" spans="1:12" x14ac:dyDescent="0.15">
      <c r="A30" t="s">
        <v>33</v>
      </c>
      <c r="B30" s="2" t="s">
        <v>33</v>
      </c>
      <c r="C30" s="2">
        <f t="shared" si="0"/>
        <v>1</v>
      </c>
      <c r="D30" t="str">
        <f>VLOOKUP(B30,在建!C:E,1,0)</f>
        <v>7天酒店洪楼广场店</v>
      </c>
      <c r="E30" s="5" t="str">
        <f>VLOOKUP(B30,在建!C:E,3,0)</f>
        <v>华为</v>
      </c>
      <c r="F30" t="s">
        <v>1516</v>
      </c>
      <c r="G30" t="s">
        <v>849</v>
      </c>
      <c r="H30">
        <v>229346</v>
      </c>
      <c r="I30" t="s">
        <v>3143</v>
      </c>
      <c r="J30">
        <v>3</v>
      </c>
      <c r="K30">
        <v>3</v>
      </c>
      <c r="L30" t="s">
        <v>4380</v>
      </c>
    </row>
    <row r="31" spans="1:12" x14ac:dyDescent="0.15">
      <c r="A31" t="s">
        <v>34</v>
      </c>
      <c r="B31" s="2" t="s">
        <v>34</v>
      </c>
      <c r="C31" s="2">
        <f t="shared" si="0"/>
        <v>1</v>
      </c>
      <c r="D31" t="str">
        <f>VLOOKUP(B31,在建!C:E,1,0)</f>
        <v>群康北</v>
      </c>
      <c r="E31" s="5" t="str">
        <f>VLOOKUP(B31,在建!C:E,3,0)</f>
        <v>华为</v>
      </c>
      <c r="F31" t="s">
        <v>1517</v>
      </c>
      <c r="G31" t="s">
        <v>459</v>
      </c>
      <c r="H31">
        <v>229343</v>
      </c>
      <c r="I31" t="s">
        <v>3144</v>
      </c>
      <c r="J31">
        <v>3</v>
      </c>
      <c r="K31">
        <v>3</v>
      </c>
      <c r="L31" t="s">
        <v>4380</v>
      </c>
    </row>
    <row r="32" spans="1:12" x14ac:dyDescent="0.15">
      <c r="A32" t="s">
        <v>35</v>
      </c>
      <c r="B32" s="2" t="s">
        <v>35</v>
      </c>
      <c r="C32" s="2">
        <f t="shared" si="0"/>
        <v>1</v>
      </c>
      <c r="D32" t="str">
        <f>VLOOKUP(B32,在建!C:E,1,0)</f>
        <v>赵仙村</v>
      </c>
      <c r="E32" s="5" t="str">
        <f>VLOOKUP(B32,在建!C:E,3,0)</f>
        <v>华为</v>
      </c>
      <c r="F32" t="s">
        <v>1518</v>
      </c>
      <c r="G32" t="s">
        <v>666</v>
      </c>
      <c r="H32">
        <v>229347</v>
      </c>
      <c r="I32" t="s">
        <v>3145</v>
      </c>
      <c r="J32">
        <v>3</v>
      </c>
      <c r="K32">
        <v>0</v>
      </c>
      <c r="L32" t="s">
        <v>4383</v>
      </c>
    </row>
    <row r="33" spans="1:12" x14ac:dyDescent="0.15">
      <c r="A33" t="s">
        <v>36</v>
      </c>
      <c r="B33" s="2" t="s">
        <v>36</v>
      </c>
      <c r="C33" s="2">
        <f t="shared" si="0"/>
        <v>1</v>
      </c>
      <c r="D33" t="str">
        <f>VLOOKUP(B33,在建!C:E,1,0)</f>
        <v>健康城</v>
      </c>
      <c r="E33" s="5" t="str">
        <f>VLOOKUP(B33,在建!C:E,3,0)</f>
        <v>华为</v>
      </c>
      <c r="F33" t="s">
        <v>1519</v>
      </c>
      <c r="G33" t="s">
        <v>2965</v>
      </c>
      <c r="H33">
        <v>229339</v>
      </c>
      <c r="I33" t="s">
        <v>3146</v>
      </c>
      <c r="J33">
        <v>3</v>
      </c>
      <c r="K33">
        <v>3</v>
      </c>
      <c r="L33" t="s">
        <v>4380</v>
      </c>
    </row>
    <row r="34" spans="1:12" x14ac:dyDescent="0.15">
      <c r="A34" t="s">
        <v>37</v>
      </c>
      <c r="B34" s="2" t="s">
        <v>37</v>
      </c>
      <c r="C34" s="2">
        <f t="shared" si="0"/>
        <v>1</v>
      </c>
      <c r="D34" t="str">
        <f>VLOOKUP(B34,在建!C:E,1,0)</f>
        <v>章丘五中</v>
      </c>
      <c r="E34" s="5" t="str">
        <f>VLOOKUP(B34,在建!C:E,3,0)</f>
        <v>华为</v>
      </c>
      <c r="F34" t="s">
        <v>1520</v>
      </c>
      <c r="G34" t="s">
        <v>981</v>
      </c>
      <c r="H34">
        <v>229350</v>
      </c>
      <c r="I34" t="s">
        <v>3147</v>
      </c>
      <c r="J34">
        <v>3</v>
      </c>
      <c r="K34">
        <v>0</v>
      </c>
      <c r="L34" t="s">
        <v>4381</v>
      </c>
    </row>
    <row r="35" spans="1:12" x14ac:dyDescent="0.15">
      <c r="A35" t="s">
        <v>38</v>
      </c>
      <c r="B35" s="2" t="s">
        <v>38</v>
      </c>
      <c r="C35" s="2">
        <f t="shared" si="0"/>
        <v>1</v>
      </c>
      <c r="D35" t="str">
        <f>VLOOKUP(B35,在建!C:E,1,0)</f>
        <v>贺套村民委员会</v>
      </c>
      <c r="E35" s="5" t="str">
        <f>VLOOKUP(B35,在建!C:E,3,0)</f>
        <v>华为</v>
      </c>
      <c r="F35" t="s">
        <v>1521</v>
      </c>
      <c r="G35" t="s">
        <v>981</v>
      </c>
      <c r="H35">
        <v>229350</v>
      </c>
      <c r="I35" t="s">
        <v>3147</v>
      </c>
      <c r="J35">
        <v>3</v>
      </c>
      <c r="K35">
        <v>3</v>
      </c>
      <c r="L35" t="s">
        <v>4380</v>
      </c>
    </row>
    <row r="36" spans="1:12" x14ac:dyDescent="0.15">
      <c r="A36" t="s">
        <v>39</v>
      </c>
      <c r="B36" t="s">
        <v>6996</v>
      </c>
      <c r="C36" s="2">
        <f t="shared" si="0"/>
        <v>1</v>
      </c>
      <c r="D36" t="str">
        <f>VLOOKUP(B36,在建!C:E,1,0)</f>
        <v>浪潮国家863计划成果产业化基地</v>
      </c>
      <c r="E36" s="5" t="str">
        <f>VLOOKUP(B36,在建!C:E,3,0)</f>
        <v>华为</v>
      </c>
      <c r="F36" t="s">
        <v>1522</v>
      </c>
      <c r="G36" t="s">
        <v>689</v>
      </c>
      <c r="H36">
        <v>229335</v>
      </c>
      <c r="I36" t="s">
        <v>3148</v>
      </c>
      <c r="J36">
        <v>3</v>
      </c>
      <c r="K36">
        <v>3</v>
      </c>
      <c r="L36" t="s">
        <v>4380</v>
      </c>
    </row>
    <row r="37" spans="1:12" x14ac:dyDescent="0.15">
      <c r="A37" t="s">
        <v>40</v>
      </c>
      <c r="B37" t="s">
        <v>4731</v>
      </c>
      <c r="C37" s="2">
        <f t="shared" si="0"/>
        <v>1</v>
      </c>
      <c r="D37" t="str">
        <f>VLOOKUP(B37,在建!C:E,1,0)</f>
        <v>孙村曼胡默尔北</v>
      </c>
      <c r="E37" s="5" t="str">
        <f>VLOOKUP(B37,在建!C:E,3,0)</f>
        <v>华为</v>
      </c>
      <c r="F37" t="s">
        <v>1523</v>
      </c>
      <c r="G37" t="s">
        <v>689</v>
      </c>
      <c r="H37">
        <v>229335</v>
      </c>
      <c r="I37" t="s">
        <v>3148</v>
      </c>
      <c r="J37">
        <v>3</v>
      </c>
      <c r="K37">
        <v>3</v>
      </c>
      <c r="L37" t="s">
        <v>4380</v>
      </c>
    </row>
    <row r="38" spans="1:12" x14ac:dyDescent="0.15">
      <c r="A38" t="s">
        <v>41</v>
      </c>
      <c r="B38" s="2" t="s">
        <v>41</v>
      </c>
      <c r="C38" s="2">
        <f t="shared" si="0"/>
        <v>1</v>
      </c>
      <c r="D38" t="str">
        <f>VLOOKUP(B38,在建!C:E,1,0)</f>
        <v>省委党校北门西</v>
      </c>
      <c r="E38" s="5" t="str">
        <f>VLOOKUP(B38,在建!C:E,3,0)</f>
        <v>华为</v>
      </c>
      <c r="F38" t="s">
        <v>1524</v>
      </c>
      <c r="G38" t="s">
        <v>1387</v>
      </c>
      <c r="H38">
        <v>401426</v>
      </c>
      <c r="I38" t="s">
        <v>3149</v>
      </c>
      <c r="J38">
        <v>3</v>
      </c>
      <c r="K38">
        <v>0</v>
      </c>
      <c r="L38" t="s">
        <v>4381</v>
      </c>
    </row>
    <row r="39" spans="1:12" x14ac:dyDescent="0.15">
      <c r="A39" t="s">
        <v>42</v>
      </c>
      <c r="B39" s="2" t="s">
        <v>42</v>
      </c>
      <c r="C39" s="2">
        <f t="shared" si="0"/>
        <v>1</v>
      </c>
      <c r="D39" t="str">
        <f>VLOOKUP(B39,在建!C:E,1,0)</f>
        <v>彩石训练基地北</v>
      </c>
      <c r="E39" s="5" t="str">
        <f>VLOOKUP(B39,在建!C:E,3,0)</f>
        <v>华为</v>
      </c>
      <c r="F39" t="s">
        <v>1525</v>
      </c>
      <c r="G39" t="s">
        <v>1387</v>
      </c>
      <c r="H39">
        <v>401426</v>
      </c>
      <c r="I39" t="s">
        <v>3149</v>
      </c>
      <c r="J39">
        <v>3</v>
      </c>
      <c r="K39">
        <v>3</v>
      </c>
      <c r="L39" t="s">
        <v>4380</v>
      </c>
    </row>
    <row r="40" spans="1:12" x14ac:dyDescent="0.15">
      <c r="A40" t="s">
        <v>43</v>
      </c>
      <c r="B40" s="2" t="s">
        <v>43</v>
      </c>
      <c r="C40" s="2">
        <f t="shared" si="0"/>
        <v>1</v>
      </c>
      <c r="D40" t="str">
        <f>VLOOKUP(B40,在建!C:E,1,0)</f>
        <v>明水砚池</v>
      </c>
      <c r="E40" s="5" t="str">
        <f>VLOOKUP(B40,在建!C:E,3,0)</f>
        <v>华为</v>
      </c>
      <c r="F40" t="s">
        <v>1526</v>
      </c>
      <c r="G40" t="s">
        <v>715</v>
      </c>
      <c r="H40">
        <v>401473</v>
      </c>
      <c r="I40" t="s">
        <v>3150</v>
      </c>
      <c r="J40">
        <v>3</v>
      </c>
      <c r="K40">
        <v>3</v>
      </c>
      <c r="L40" t="s">
        <v>4380</v>
      </c>
    </row>
    <row r="41" spans="1:12" x14ac:dyDescent="0.15">
      <c r="A41" t="s">
        <v>44</v>
      </c>
      <c r="B41" s="2" t="s">
        <v>44</v>
      </c>
      <c r="C41" s="2">
        <f t="shared" si="0"/>
        <v>1</v>
      </c>
      <c r="D41" t="str">
        <f>VLOOKUP(B41,在建!C:E,1,0)</f>
        <v>百脉泉公园西北</v>
      </c>
      <c r="E41" s="5" t="str">
        <f>VLOOKUP(B41,在建!C:E,3,0)</f>
        <v>华为</v>
      </c>
      <c r="F41" t="s">
        <v>1527</v>
      </c>
      <c r="G41" t="s">
        <v>715</v>
      </c>
      <c r="H41">
        <v>401473</v>
      </c>
      <c r="I41" t="s">
        <v>3150</v>
      </c>
      <c r="J41">
        <v>3</v>
      </c>
      <c r="K41">
        <v>3</v>
      </c>
      <c r="L41" t="s">
        <v>4380</v>
      </c>
    </row>
    <row r="42" spans="1:12" x14ac:dyDescent="0.15">
      <c r="A42" t="s">
        <v>45</v>
      </c>
      <c r="B42" s="2" t="s">
        <v>45</v>
      </c>
      <c r="C42" s="2">
        <f t="shared" si="0"/>
        <v>1</v>
      </c>
      <c r="D42" t="str">
        <f>VLOOKUP(B42,在建!C:E,1,0)</f>
        <v>邮电汽修砚池西</v>
      </c>
      <c r="E42" s="5" t="str">
        <f>VLOOKUP(B42,在建!C:E,3,0)</f>
        <v>华为</v>
      </c>
      <c r="F42" t="s">
        <v>1528</v>
      </c>
      <c r="G42" t="s">
        <v>2966</v>
      </c>
      <c r="H42">
        <v>401470</v>
      </c>
      <c r="I42" t="s">
        <v>3151</v>
      </c>
      <c r="J42">
        <v>3</v>
      </c>
      <c r="K42">
        <v>0</v>
      </c>
      <c r="L42" t="s">
        <v>4381</v>
      </c>
    </row>
    <row r="43" spans="1:12" x14ac:dyDescent="0.15">
      <c r="A43" t="s">
        <v>46</v>
      </c>
      <c r="B43" s="2" t="s">
        <v>46</v>
      </c>
      <c r="C43" s="2">
        <f t="shared" si="0"/>
        <v>1</v>
      </c>
      <c r="D43" t="str">
        <f>VLOOKUP(B43,在建!C:E,1,0)</f>
        <v>建安公司废铁厂</v>
      </c>
      <c r="E43" s="5" t="str">
        <f>VLOOKUP(B43,在建!C:E,3,0)</f>
        <v>华为</v>
      </c>
      <c r="F43" t="s">
        <v>1529</v>
      </c>
      <c r="G43" t="s">
        <v>2966</v>
      </c>
      <c r="H43">
        <v>401470</v>
      </c>
      <c r="I43" t="s">
        <v>3151</v>
      </c>
      <c r="J43">
        <v>3</v>
      </c>
      <c r="K43">
        <v>3</v>
      </c>
      <c r="L43" t="s">
        <v>4380</v>
      </c>
    </row>
    <row r="44" spans="1:12" x14ac:dyDescent="0.15">
      <c r="A44" t="s">
        <v>47</v>
      </c>
      <c r="B44" s="2" t="s">
        <v>47</v>
      </c>
      <c r="C44" s="2">
        <f t="shared" si="0"/>
        <v>1</v>
      </c>
      <c r="D44" t="str">
        <f>VLOOKUP(B44,在建!C:E,1,0)</f>
        <v>世纪大道加油站北</v>
      </c>
      <c r="E44" s="5" t="str">
        <f>VLOOKUP(B44,在建!C:E,3,0)</f>
        <v>华为</v>
      </c>
      <c r="F44" t="s">
        <v>1530</v>
      </c>
      <c r="G44" t="s">
        <v>292</v>
      </c>
      <c r="H44">
        <v>401412</v>
      </c>
      <c r="I44" t="s">
        <v>3152</v>
      </c>
      <c r="J44">
        <v>3</v>
      </c>
      <c r="K44">
        <v>3</v>
      </c>
      <c r="L44" t="s">
        <v>4380</v>
      </c>
    </row>
    <row r="45" spans="1:12" x14ac:dyDescent="0.15">
      <c r="A45" t="s">
        <v>48</v>
      </c>
      <c r="B45" s="2" t="s">
        <v>48</v>
      </c>
      <c r="C45" s="2">
        <f t="shared" si="0"/>
        <v>1</v>
      </c>
      <c r="D45" t="str">
        <f>VLOOKUP(B45,在建!C:E,1,0)</f>
        <v>西徐马</v>
      </c>
      <c r="E45" s="5" t="str">
        <f>VLOOKUP(B45,在建!C:E,3,0)</f>
        <v>华为</v>
      </c>
      <c r="F45" t="s">
        <v>1531</v>
      </c>
      <c r="G45" t="s">
        <v>292</v>
      </c>
      <c r="H45">
        <v>401412</v>
      </c>
      <c r="I45" t="s">
        <v>3152</v>
      </c>
      <c r="J45">
        <v>3</v>
      </c>
      <c r="K45">
        <v>0</v>
      </c>
      <c r="L45" t="s">
        <v>4381</v>
      </c>
    </row>
    <row r="46" spans="1:12" x14ac:dyDescent="0.15">
      <c r="A46" t="s">
        <v>49</v>
      </c>
      <c r="B46" s="2" t="s">
        <v>49</v>
      </c>
      <c r="C46" s="2">
        <f t="shared" si="0"/>
        <v>1</v>
      </c>
      <c r="D46" t="str">
        <f>VLOOKUP(B46,在建!C:E,1,0)</f>
        <v>鑫全宾馆</v>
      </c>
      <c r="E46" s="5" t="str">
        <f>VLOOKUP(B46,在建!C:E,3,0)</f>
        <v>华为</v>
      </c>
      <c r="F46" t="s">
        <v>1532</v>
      </c>
      <c r="G46" t="s">
        <v>741</v>
      </c>
      <c r="H46">
        <v>229361</v>
      </c>
      <c r="I46" t="s">
        <v>3153</v>
      </c>
      <c r="J46">
        <v>3</v>
      </c>
      <c r="K46">
        <v>3</v>
      </c>
      <c r="L46" t="s">
        <v>4380</v>
      </c>
    </row>
    <row r="47" spans="1:12" x14ac:dyDescent="0.15">
      <c r="A47" t="s">
        <v>50</v>
      </c>
      <c r="B47" t="s">
        <v>8348</v>
      </c>
      <c r="C47" s="2">
        <f t="shared" si="0"/>
        <v>1</v>
      </c>
      <c r="D47" t="str">
        <f>VLOOKUP(B47,在建!C:E,1,0)</f>
        <v>丰汇集团</v>
      </c>
      <c r="E47" s="5" t="str">
        <f>VLOOKUP(B47,在建!C:E,3,0)</f>
        <v>华为</v>
      </c>
      <c r="F47" t="s">
        <v>1533</v>
      </c>
      <c r="G47" t="s">
        <v>2967</v>
      </c>
      <c r="H47">
        <v>229360</v>
      </c>
      <c r="I47" t="s">
        <v>3154</v>
      </c>
      <c r="J47">
        <v>3</v>
      </c>
      <c r="K47">
        <v>3</v>
      </c>
      <c r="L47" t="s">
        <v>4380</v>
      </c>
    </row>
    <row r="48" spans="1:12" x14ac:dyDescent="0.15">
      <c r="A48" t="s">
        <v>51</v>
      </c>
      <c r="B48" s="2" t="s">
        <v>51</v>
      </c>
      <c r="C48" s="2">
        <f t="shared" si="0"/>
        <v>1</v>
      </c>
      <c r="D48" t="str">
        <f>VLOOKUP(B48,在建!C:E,1,0)</f>
        <v>济钢集团彩板厂</v>
      </c>
      <c r="E48" s="5" t="str">
        <f>VLOOKUP(B48,在建!C:E,3,0)</f>
        <v>华为</v>
      </c>
      <c r="F48" t="s">
        <v>1534</v>
      </c>
      <c r="G48" t="s">
        <v>1378</v>
      </c>
      <c r="H48">
        <v>229362</v>
      </c>
      <c r="I48" t="s">
        <v>3155</v>
      </c>
      <c r="J48">
        <v>3</v>
      </c>
      <c r="K48">
        <v>0</v>
      </c>
      <c r="L48" t="s">
        <v>4383</v>
      </c>
    </row>
    <row r="49" spans="1:12" x14ac:dyDescent="0.15">
      <c r="A49" t="s">
        <v>52</v>
      </c>
      <c r="B49" s="2" t="s">
        <v>52</v>
      </c>
      <c r="C49" s="2">
        <f t="shared" si="0"/>
        <v>1</v>
      </c>
      <c r="D49" t="str">
        <f>VLOOKUP(B49,在建!C:E,1,0)</f>
        <v>保利大名湖C座</v>
      </c>
      <c r="E49" s="5" t="str">
        <f>VLOOKUP(B49,在建!C:E,3,0)</f>
        <v>华为</v>
      </c>
      <c r="F49" t="s">
        <v>1535</v>
      </c>
      <c r="G49" t="s">
        <v>2968</v>
      </c>
      <c r="H49">
        <v>229368</v>
      </c>
      <c r="I49" t="s">
        <v>3156</v>
      </c>
      <c r="J49">
        <v>3</v>
      </c>
      <c r="K49">
        <v>3</v>
      </c>
      <c r="L49" t="s">
        <v>4380</v>
      </c>
    </row>
    <row r="50" spans="1:12" x14ac:dyDescent="0.15">
      <c r="A50" t="s">
        <v>53</v>
      </c>
      <c r="B50" s="2" t="s">
        <v>53</v>
      </c>
      <c r="C50" s="2">
        <f t="shared" si="0"/>
        <v>1</v>
      </c>
      <c r="D50" t="str">
        <f>VLOOKUP(B50,在建!C:E,1,0)</f>
        <v>7天酒店世茂国际店</v>
      </c>
      <c r="E50" s="5" t="str">
        <f>VLOOKUP(B50,在建!C:E,3,0)</f>
        <v>华为</v>
      </c>
      <c r="F50" t="s">
        <v>1536</v>
      </c>
      <c r="G50" t="s">
        <v>2968</v>
      </c>
      <c r="H50">
        <v>229368</v>
      </c>
      <c r="I50" t="s">
        <v>3156</v>
      </c>
      <c r="J50">
        <v>3</v>
      </c>
      <c r="K50">
        <v>3</v>
      </c>
      <c r="L50" t="s">
        <v>4380</v>
      </c>
    </row>
    <row r="51" spans="1:12" x14ac:dyDescent="0.15">
      <c r="A51" t="s">
        <v>54</v>
      </c>
      <c r="B51" s="2" t="s">
        <v>54</v>
      </c>
      <c r="C51" s="2">
        <f t="shared" si="0"/>
        <v>1</v>
      </c>
      <c r="D51" t="str">
        <f>VLOOKUP(B51,在建!C:E,1,0)</f>
        <v>明湖小区</v>
      </c>
      <c r="E51" s="5" t="str">
        <f>VLOOKUP(B51,在建!C:E,3,0)</f>
        <v>华为</v>
      </c>
      <c r="F51" t="s">
        <v>1537</v>
      </c>
      <c r="G51" t="s">
        <v>2968</v>
      </c>
      <c r="H51">
        <v>229368</v>
      </c>
      <c r="I51" t="s">
        <v>3156</v>
      </c>
      <c r="J51">
        <v>2</v>
      </c>
      <c r="K51">
        <v>2</v>
      </c>
      <c r="L51" t="s">
        <v>4380</v>
      </c>
    </row>
    <row r="52" spans="1:12" x14ac:dyDescent="0.15">
      <c r="A52" t="s">
        <v>55</v>
      </c>
      <c r="B52" s="2" t="s">
        <v>55</v>
      </c>
      <c r="C52" s="2">
        <f t="shared" si="0"/>
        <v>1</v>
      </c>
      <c r="D52" t="str">
        <f>VLOOKUP(B52,在建!C:E,1,0)</f>
        <v>明水柳沟</v>
      </c>
      <c r="E52" s="5" t="str">
        <f>VLOOKUP(B52,在建!C:E,3,0)</f>
        <v>华为</v>
      </c>
      <c r="F52" t="s">
        <v>1538</v>
      </c>
      <c r="G52" t="s">
        <v>2966</v>
      </c>
      <c r="H52">
        <v>401471</v>
      </c>
      <c r="I52" t="s">
        <v>3157</v>
      </c>
      <c r="J52">
        <v>3</v>
      </c>
      <c r="K52">
        <v>0</v>
      </c>
      <c r="L52" t="s">
        <v>4381</v>
      </c>
    </row>
    <row r="53" spans="1:12" x14ac:dyDescent="0.15">
      <c r="A53" t="s">
        <v>56</v>
      </c>
      <c r="B53" s="2" t="s">
        <v>56</v>
      </c>
      <c r="C53" s="2">
        <f t="shared" si="0"/>
        <v>1</v>
      </c>
      <c r="D53" t="str">
        <f>VLOOKUP(B53,在建!C:E,1,0)</f>
        <v>东石河东</v>
      </c>
      <c r="E53" s="5" t="str">
        <f>VLOOKUP(B53,在建!C:E,3,0)</f>
        <v>华为</v>
      </c>
      <c r="F53" t="s">
        <v>1539</v>
      </c>
      <c r="G53" t="s">
        <v>477</v>
      </c>
      <c r="H53">
        <v>229365</v>
      </c>
      <c r="I53" t="s">
        <v>3158</v>
      </c>
      <c r="J53">
        <v>3</v>
      </c>
      <c r="K53">
        <v>0</v>
      </c>
      <c r="L53" t="s">
        <v>4381</v>
      </c>
    </row>
    <row r="54" spans="1:12" x14ac:dyDescent="0.15">
      <c r="A54" t="s">
        <v>57</v>
      </c>
      <c r="B54" s="2" t="s">
        <v>57</v>
      </c>
      <c r="C54" s="2">
        <f t="shared" si="0"/>
        <v>1</v>
      </c>
      <c r="D54" t="str">
        <f>VLOOKUP(B54,在建!C:E,1,0)</f>
        <v>文祖分水岭</v>
      </c>
      <c r="E54" s="5" t="str">
        <f>VLOOKUP(B54,在建!C:E,3,0)</f>
        <v>华为</v>
      </c>
      <c r="F54" t="s">
        <v>1540</v>
      </c>
      <c r="G54" t="s">
        <v>909</v>
      </c>
      <c r="H54">
        <v>229371</v>
      </c>
      <c r="I54" t="s">
        <v>3159</v>
      </c>
      <c r="J54">
        <v>2</v>
      </c>
      <c r="K54">
        <v>2</v>
      </c>
      <c r="L54" t="s">
        <v>4380</v>
      </c>
    </row>
    <row r="55" spans="1:12" x14ac:dyDescent="0.15">
      <c r="A55" t="s">
        <v>58</v>
      </c>
      <c r="B55" s="2" t="s">
        <v>58</v>
      </c>
      <c r="C55" s="2">
        <f t="shared" si="0"/>
        <v>1</v>
      </c>
      <c r="D55" t="str">
        <f>VLOOKUP(B55,在建!C:E,1,0)</f>
        <v>鸿双芝酒店</v>
      </c>
      <c r="E55" s="5" t="str">
        <f>VLOOKUP(B55,在建!C:E,3,0)</f>
        <v>华为</v>
      </c>
      <c r="F55" t="s">
        <v>1541</v>
      </c>
      <c r="G55" t="s">
        <v>929</v>
      </c>
      <c r="H55">
        <v>229374</v>
      </c>
      <c r="I55" t="s">
        <v>3160</v>
      </c>
      <c r="J55">
        <v>2</v>
      </c>
      <c r="K55">
        <v>2</v>
      </c>
      <c r="L55" t="s">
        <v>4380</v>
      </c>
    </row>
    <row r="56" spans="1:12" x14ac:dyDescent="0.15">
      <c r="A56" t="s">
        <v>59</v>
      </c>
      <c r="B56" s="2" t="s">
        <v>59</v>
      </c>
      <c r="C56" s="2">
        <f t="shared" si="0"/>
        <v>1</v>
      </c>
      <c r="D56" t="str">
        <f>VLOOKUP(B56,在建!C:E,1,0)</f>
        <v>双山小区</v>
      </c>
      <c r="E56" s="5" t="str">
        <f>VLOOKUP(B56,在建!C:E,3,0)</f>
        <v>华为</v>
      </c>
      <c r="F56" t="s">
        <v>1542</v>
      </c>
      <c r="G56" t="s">
        <v>977</v>
      </c>
      <c r="H56">
        <v>210681</v>
      </c>
      <c r="I56" t="s">
        <v>3161</v>
      </c>
      <c r="J56">
        <v>3</v>
      </c>
      <c r="K56">
        <v>3</v>
      </c>
      <c r="L56" t="s">
        <v>4380</v>
      </c>
    </row>
    <row r="57" spans="1:12" x14ac:dyDescent="0.15">
      <c r="A57" t="s">
        <v>60</v>
      </c>
      <c r="B57" t="s">
        <v>7504</v>
      </c>
      <c r="C57" s="2">
        <f t="shared" si="0"/>
        <v>1</v>
      </c>
      <c r="D57" t="str">
        <f>VLOOKUP(B57,在建!C:E,1,0)</f>
        <v>山水泉城南城16号楼</v>
      </c>
      <c r="E57" s="5" t="str">
        <f>VLOOKUP(B57,在建!C:E,3,0)</f>
        <v>华为</v>
      </c>
      <c r="F57" t="s">
        <v>1543</v>
      </c>
      <c r="G57" t="s">
        <v>977</v>
      </c>
      <c r="H57">
        <v>210681</v>
      </c>
      <c r="I57" t="s">
        <v>3161</v>
      </c>
      <c r="J57">
        <v>3</v>
      </c>
      <c r="K57">
        <v>3</v>
      </c>
      <c r="L57" t="s">
        <v>4380</v>
      </c>
    </row>
    <row r="58" spans="1:12" x14ac:dyDescent="0.15">
      <c r="A58" t="s">
        <v>61</v>
      </c>
      <c r="B58" s="2" t="s">
        <v>61</v>
      </c>
      <c r="C58" s="2">
        <f t="shared" si="0"/>
        <v>1</v>
      </c>
      <c r="D58" t="str">
        <f>VLOOKUP(B58,在建!C:E,1,0)</f>
        <v>盛福小区</v>
      </c>
      <c r="E58" s="5" t="str">
        <f>VLOOKUP(B58,在建!C:E,3,0)</f>
        <v>华为</v>
      </c>
      <c r="F58" t="s">
        <v>1544</v>
      </c>
      <c r="G58" t="s">
        <v>1409</v>
      </c>
      <c r="H58">
        <v>401477</v>
      </c>
      <c r="I58" t="s">
        <v>3162</v>
      </c>
      <c r="J58">
        <v>3</v>
      </c>
      <c r="K58">
        <v>0</v>
      </c>
      <c r="L58" t="s">
        <v>4381</v>
      </c>
    </row>
    <row r="59" spans="1:12" x14ac:dyDescent="0.15">
      <c r="A59" t="s">
        <v>62</v>
      </c>
      <c r="B59" s="2" t="s">
        <v>62</v>
      </c>
      <c r="C59" s="2">
        <f t="shared" si="0"/>
        <v>1</v>
      </c>
      <c r="D59" t="str">
        <f>VLOOKUP(B59,在建!C:E,1,0)</f>
        <v>尚品燕园</v>
      </c>
      <c r="E59" s="5" t="str">
        <f>VLOOKUP(B59,在建!C:E,3,0)</f>
        <v>华为</v>
      </c>
      <c r="F59" t="s">
        <v>1545</v>
      </c>
      <c r="G59" t="s">
        <v>1409</v>
      </c>
      <c r="H59">
        <v>401477</v>
      </c>
      <c r="I59" t="s">
        <v>3162</v>
      </c>
      <c r="J59">
        <v>3</v>
      </c>
      <c r="K59">
        <v>3</v>
      </c>
      <c r="L59" t="s">
        <v>4380</v>
      </c>
    </row>
    <row r="60" spans="1:12" x14ac:dyDescent="0.15">
      <c r="A60" t="s">
        <v>63</v>
      </c>
      <c r="B60" s="2" t="s">
        <v>63</v>
      </c>
      <c r="C60" s="2">
        <f t="shared" si="0"/>
        <v>1</v>
      </c>
      <c r="D60" t="str">
        <f>VLOOKUP(B60,在建!C:E,1,0)</f>
        <v>商河豆腐店</v>
      </c>
      <c r="E60" s="5" t="str">
        <f>VLOOKUP(B60,在建!C:E,3,0)</f>
        <v>华为</v>
      </c>
      <c r="F60" t="s">
        <v>1546</v>
      </c>
      <c r="G60" t="s">
        <v>1457</v>
      </c>
      <c r="H60">
        <v>401455</v>
      </c>
      <c r="I60" t="s">
        <v>3163</v>
      </c>
      <c r="J60">
        <v>3</v>
      </c>
      <c r="K60">
        <v>3</v>
      </c>
      <c r="L60" t="s">
        <v>4380</v>
      </c>
    </row>
    <row r="61" spans="1:12" x14ac:dyDescent="0.15">
      <c r="A61" t="s">
        <v>64</v>
      </c>
      <c r="B61" s="2" t="s">
        <v>64</v>
      </c>
      <c r="C61" s="2">
        <f t="shared" si="0"/>
        <v>1</v>
      </c>
      <c r="D61" t="str">
        <f>VLOOKUP(B61,在建!C:E,1,0)</f>
        <v>商河鸿安肥牛东</v>
      </c>
      <c r="E61" s="5" t="str">
        <f>VLOOKUP(B61,在建!C:E,3,0)</f>
        <v>华为</v>
      </c>
      <c r="F61" t="s">
        <v>1547</v>
      </c>
      <c r="G61" t="s">
        <v>1457</v>
      </c>
      <c r="H61">
        <v>401455</v>
      </c>
      <c r="I61" t="s">
        <v>3163</v>
      </c>
      <c r="J61">
        <v>3</v>
      </c>
      <c r="K61">
        <v>3</v>
      </c>
      <c r="L61" t="s">
        <v>4380</v>
      </c>
    </row>
    <row r="62" spans="1:12" x14ac:dyDescent="0.15">
      <c r="A62" t="s">
        <v>65</v>
      </c>
      <c r="B62" s="2" t="s">
        <v>65</v>
      </c>
      <c r="C62" s="2">
        <f t="shared" si="0"/>
        <v>1</v>
      </c>
      <c r="D62" t="str">
        <f>VLOOKUP(B62,在建!C:E,1,0)</f>
        <v>刁镇曹庄</v>
      </c>
      <c r="E62" s="5" t="str">
        <f>VLOOKUP(B62,在建!C:E,3,0)</f>
        <v>华为</v>
      </c>
      <c r="F62" t="s">
        <v>1548</v>
      </c>
      <c r="G62" t="s">
        <v>1201</v>
      </c>
      <c r="H62">
        <v>229372</v>
      </c>
      <c r="I62" t="s">
        <v>3164</v>
      </c>
      <c r="J62">
        <v>3</v>
      </c>
      <c r="K62">
        <v>3</v>
      </c>
      <c r="L62" t="s">
        <v>4380</v>
      </c>
    </row>
    <row r="63" spans="1:12" x14ac:dyDescent="0.15">
      <c r="A63" t="s">
        <v>67</v>
      </c>
      <c r="B63" s="2" t="s">
        <v>67</v>
      </c>
      <c r="C63" s="2">
        <f t="shared" si="0"/>
        <v>1</v>
      </c>
      <c r="D63" t="str">
        <f>VLOOKUP(B63,在建!C:E,1,0)</f>
        <v>鲍山花园东</v>
      </c>
      <c r="E63" s="5" t="str">
        <f>VLOOKUP(B63,在建!C:E,3,0)</f>
        <v>华为</v>
      </c>
      <c r="F63" t="s">
        <v>1550</v>
      </c>
      <c r="G63" t="s">
        <v>1152</v>
      </c>
      <c r="H63">
        <v>210657</v>
      </c>
      <c r="I63" t="s">
        <v>3165</v>
      </c>
      <c r="J63">
        <v>3</v>
      </c>
      <c r="K63">
        <v>0</v>
      </c>
      <c r="L63" t="s">
        <v>4381</v>
      </c>
    </row>
    <row r="64" spans="1:12" x14ac:dyDescent="0.15">
      <c r="A64" t="s">
        <v>68</v>
      </c>
      <c r="B64" s="2" t="s">
        <v>68</v>
      </c>
      <c r="C64" s="2">
        <f t="shared" si="0"/>
        <v>1</v>
      </c>
      <c r="D64" t="str">
        <f>VLOOKUP(B64,在建!C:E,1,0)</f>
        <v>鲍山花园北区</v>
      </c>
      <c r="E64" s="5" t="str">
        <f>VLOOKUP(B64,在建!C:E,3,0)</f>
        <v>华为</v>
      </c>
      <c r="F64" t="s">
        <v>1551</v>
      </c>
      <c r="G64" t="s">
        <v>1152</v>
      </c>
      <c r="H64">
        <v>210657</v>
      </c>
      <c r="I64" t="s">
        <v>3165</v>
      </c>
      <c r="J64">
        <v>3</v>
      </c>
      <c r="K64">
        <v>0</v>
      </c>
      <c r="L64" t="s">
        <v>4381</v>
      </c>
    </row>
    <row r="65" spans="1:12" x14ac:dyDescent="0.15">
      <c r="A65" t="s">
        <v>69</v>
      </c>
      <c r="B65" s="2" t="s">
        <v>69</v>
      </c>
      <c r="C65" s="2">
        <f t="shared" si="0"/>
        <v>1</v>
      </c>
      <c r="D65" t="str">
        <f>VLOOKUP(B65,在建!C:E,1,0)</f>
        <v>钢城新苑16号楼</v>
      </c>
      <c r="E65" s="5" t="str">
        <f>VLOOKUP(B65,在建!C:E,3,0)</f>
        <v>华为</v>
      </c>
      <c r="F65" t="s">
        <v>1552</v>
      </c>
      <c r="G65" t="s">
        <v>1152</v>
      </c>
      <c r="H65">
        <v>210657</v>
      </c>
      <c r="I65" t="s">
        <v>3165</v>
      </c>
      <c r="J65">
        <v>4</v>
      </c>
      <c r="K65">
        <v>0</v>
      </c>
      <c r="L65" t="s">
        <v>4381</v>
      </c>
    </row>
    <row r="66" spans="1:12" x14ac:dyDescent="0.15">
      <c r="A66" t="s">
        <v>70</v>
      </c>
      <c r="B66" s="2" t="s">
        <v>70</v>
      </c>
      <c r="C66" s="2">
        <f t="shared" si="0"/>
        <v>1</v>
      </c>
      <c r="D66" t="str">
        <f>VLOOKUP(B66,在建!C:E,1,0)</f>
        <v>启智幼儿园北</v>
      </c>
      <c r="E66" s="5" t="str">
        <f>VLOOKUP(B66,在建!C:E,3,0)</f>
        <v>华为</v>
      </c>
      <c r="F66" t="s">
        <v>1553</v>
      </c>
      <c r="G66" t="s">
        <v>647</v>
      </c>
      <c r="H66">
        <v>210380</v>
      </c>
      <c r="I66" t="s">
        <v>3166</v>
      </c>
      <c r="J66">
        <v>3</v>
      </c>
      <c r="K66">
        <v>0</v>
      </c>
      <c r="L66" t="s">
        <v>4381</v>
      </c>
    </row>
    <row r="67" spans="1:12" x14ac:dyDescent="0.15">
      <c r="A67" t="s">
        <v>71</v>
      </c>
      <c r="B67" s="2" t="s">
        <v>71</v>
      </c>
      <c r="C67" s="2">
        <f t="shared" ref="C67:C130" si="1">COUNTIF(B:B,B67)</f>
        <v>1</v>
      </c>
      <c r="D67" t="str">
        <f>VLOOKUP(B67,在建!C:E,1,0)</f>
        <v>弓客射箭俱乐部</v>
      </c>
      <c r="E67" s="5" t="str">
        <f>VLOOKUP(B67,在建!C:E,3,0)</f>
        <v>华为</v>
      </c>
      <c r="F67" t="s">
        <v>1554</v>
      </c>
      <c r="G67" t="s">
        <v>647</v>
      </c>
      <c r="H67">
        <v>210380</v>
      </c>
      <c r="I67" t="s">
        <v>3166</v>
      </c>
      <c r="J67">
        <v>2</v>
      </c>
      <c r="K67">
        <v>2</v>
      </c>
      <c r="L67" t="s">
        <v>4380</v>
      </c>
    </row>
    <row r="68" spans="1:12" x14ac:dyDescent="0.15">
      <c r="A68" t="s">
        <v>72</v>
      </c>
      <c r="B68" s="2" t="s">
        <v>72</v>
      </c>
      <c r="C68" s="2">
        <f t="shared" si="1"/>
        <v>1</v>
      </c>
      <c r="D68" t="str">
        <f>VLOOKUP(B68,在建!C:E,1,0)</f>
        <v>明水浅井</v>
      </c>
      <c r="E68" s="5" t="str">
        <f>VLOOKUP(B68,在建!C:E,3,0)</f>
        <v>华为</v>
      </c>
      <c r="F68" t="s">
        <v>1555</v>
      </c>
      <c r="G68" t="s">
        <v>2969</v>
      </c>
      <c r="H68">
        <v>229356</v>
      </c>
      <c r="I68" t="s">
        <v>3167</v>
      </c>
      <c r="J68">
        <v>3</v>
      </c>
      <c r="K68">
        <v>0</v>
      </c>
      <c r="L68" t="s">
        <v>4383</v>
      </c>
    </row>
    <row r="69" spans="1:12" x14ac:dyDescent="0.15">
      <c r="A69" t="s">
        <v>73</v>
      </c>
      <c r="B69" s="2" t="s">
        <v>73</v>
      </c>
      <c r="C69" s="2">
        <f t="shared" si="1"/>
        <v>1</v>
      </c>
      <c r="D69" t="str">
        <f>VLOOKUP(B69,在建!C:E,1,0)</f>
        <v>明水西营</v>
      </c>
      <c r="E69" s="5" t="str">
        <f>VLOOKUP(B69,在建!C:E,3,0)</f>
        <v>华为</v>
      </c>
      <c r="F69" t="s">
        <v>1556</v>
      </c>
      <c r="G69" t="s">
        <v>2969</v>
      </c>
      <c r="H69">
        <v>229356</v>
      </c>
      <c r="I69" t="s">
        <v>3167</v>
      </c>
      <c r="J69">
        <v>3</v>
      </c>
      <c r="K69">
        <v>0</v>
      </c>
      <c r="L69" t="s">
        <v>4383</v>
      </c>
    </row>
    <row r="70" spans="1:12" x14ac:dyDescent="0.15">
      <c r="A70" t="s">
        <v>74</v>
      </c>
      <c r="B70" s="2" t="s">
        <v>74</v>
      </c>
      <c r="C70" s="2">
        <f t="shared" si="1"/>
        <v>1</v>
      </c>
      <c r="D70" t="str">
        <f>VLOOKUP(B70,在建!C:E,1,0)</f>
        <v>陔庄村北</v>
      </c>
      <c r="E70" s="5" t="str">
        <f>VLOOKUP(B70,在建!C:E,3,0)</f>
        <v>华为</v>
      </c>
      <c r="F70" t="s">
        <v>1557</v>
      </c>
      <c r="G70" t="s">
        <v>795</v>
      </c>
      <c r="H70">
        <v>229363</v>
      </c>
      <c r="I70" t="s">
        <v>3168</v>
      </c>
      <c r="J70">
        <v>3</v>
      </c>
      <c r="K70">
        <v>3</v>
      </c>
      <c r="L70" t="s">
        <v>4380</v>
      </c>
    </row>
    <row r="71" spans="1:12" x14ac:dyDescent="0.15">
      <c r="A71" t="s">
        <v>75</v>
      </c>
      <c r="B71" s="2" t="s">
        <v>75</v>
      </c>
      <c r="C71" s="2">
        <f t="shared" si="1"/>
        <v>1</v>
      </c>
      <c r="D71" t="str">
        <f>VLOOKUP(B71,在建!C:E,1,0)</f>
        <v>济阳粮食口</v>
      </c>
      <c r="E71" s="5" t="str">
        <f>VLOOKUP(B71,在建!C:E,3,0)</f>
        <v>华为</v>
      </c>
      <c r="F71" t="s">
        <v>1558</v>
      </c>
      <c r="G71" t="s">
        <v>749</v>
      </c>
      <c r="H71">
        <v>221178</v>
      </c>
      <c r="I71" t="s">
        <v>3169</v>
      </c>
      <c r="J71">
        <v>2</v>
      </c>
      <c r="K71">
        <v>2</v>
      </c>
      <c r="L71" t="s">
        <v>4380</v>
      </c>
    </row>
    <row r="72" spans="1:12" x14ac:dyDescent="0.15">
      <c r="A72" t="s">
        <v>76</v>
      </c>
      <c r="B72" s="2" t="s">
        <v>76</v>
      </c>
      <c r="C72" s="2">
        <f t="shared" si="1"/>
        <v>1</v>
      </c>
      <c r="D72" t="str">
        <f>VLOOKUP(B72,在建!C:E,1,0)</f>
        <v>钱龙大厦</v>
      </c>
      <c r="E72" s="5" t="str">
        <f>VLOOKUP(B72,在建!C:E,3,0)</f>
        <v>华为</v>
      </c>
      <c r="F72" t="s">
        <v>1559</v>
      </c>
      <c r="G72" t="s">
        <v>2970</v>
      </c>
      <c r="H72">
        <v>221179</v>
      </c>
      <c r="I72" t="s">
        <v>3170</v>
      </c>
      <c r="J72">
        <v>3</v>
      </c>
      <c r="K72">
        <v>3</v>
      </c>
      <c r="L72" t="s">
        <v>4380</v>
      </c>
    </row>
    <row r="73" spans="1:12" x14ac:dyDescent="0.15">
      <c r="A73" t="s">
        <v>77</v>
      </c>
      <c r="B73" s="2" t="s">
        <v>77</v>
      </c>
      <c r="C73" s="2">
        <f t="shared" si="1"/>
        <v>1</v>
      </c>
      <c r="D73" t="str">
        <f>VLOOKUP(B73,在建!C:E,1,0)</f>
        <v>大龙堂立交</v>
      </c>
      <c r="E73" s="5" t="str">
        <f>VLOOKUP(B73,在建!C:E,3,0)</f>
        <v>华为</v>
      </c>
      <c r="F73" t="s">
        <v>1560</v>
      </c>
      <c r="G73" t="s">
        <v>800</v>
      </c>
      <c r="H73">
        <v>221173</v>
      </c>
      <c r="I73" t="s">
        <v>3171</v>
      </c>
      <c r="J73">
        <v>3</v>
      </c>
      <c r="K73">
        <v>3</v>
      </c>
      <c r="L73" t="s">
        <v>4380</v>
      </c>
    </row>
    <row r="74" spans="1:12" x14ac:dyDescent="0.15">
      <c r="A74" t="s">
        <v>78</v>
      </c>
      <c r="B74" t="s">
        <v>5527</v>
      </c>
      <c r="C74" s="2">
        <f t="shared" si="1"/>
        <v>1</v>
      </c>
      <c r="D74" t="str">
        <f>VLOOKUP(B74,在建!C:E,1,0)</f>
        <v>罗家村西南</v>
      </c>
      <c r="E74" s="5" t="str">
        <f>VLOOKUP(B74,在建!C:E,3,0)</f>
        <v>华为</v>
      </c>
      <c r="F74" t="s">
        <v>1561</v>
      </c>
      <c r="G74" t="s">
        <v>2971</v>
      </c>
      <c r="H74">
        <v>221180</v>
      </c>
      <c r="I74" t="s">
        <v>3172</v>
      </c>
      <c r="J74">
        <v>3</v>
      </c>
      <c r="K74">
        <v>3</v>
      </c>
      <c r="L74" t="s">
        <v>4380</v>
      </c>
    </row>
    <row r="75" spans="1:12" x14ac:dyDescent="0.15">
      <c r="A75" t="s">
        <v>79</v>
      </c>
      <c r="B75" s="2" t="s">
        <v>79</v>
      </c>
      <c r="C75" s="2">
        <f t="shared" si="1"/>
        <v>1</v>
      </c>
      <c r="D75" t="str">
        <f>VLOOKUP(B75,在建!C:E,1,0)</f>
        <v>燕子山西山坡</v>
      </c>
      <c r="E75" s="5" t="str">
        <f>VLOOKUP(B75,在建!C:E,3,0)</f>
        <v>华为</v>
      </c>
      <c r="F75" t="s">
        <v>1562</v>
      </c>
      <c r="G75" t="s">
        <v>877</v>
      </c>
      <c r="H75">
        <v>221177</v>
      </c>
      <c r="I75" t="s">
        <v>3173</v>
      </c>
      <c r="J75">
        <v>2</v>
      </c>
      <c r="K75">
        <v>2</v>
      </c>
      <c r="L75" t="s">
        <v>4380</v>
      </c>
    </row>
    <row r="76" spans="1:12" x14ac:dyDescent="0.15">
      <c r="A76" t="s">
        <v>80</v>
      </c>
      <c r="B76" s="2" t="s">
        <v>80</v>
      </c>
      <c r="C76" s="2">
        <f t="shared" si="1"/>
        <v>1</v>
      </c>
      <c r="D76" t="str">
        <f>VLOOKUP(B76,在建!C:E,1,0)</f>
        <v>黄台煤气炉有限公司</v>
      </c>
      <c r="E76" s="5" t="str">
        <f>VLOOKUP(B76,在建!C:E,3,0)</f>
        <v>华为</v>
      </c>
      <c r="F76" t="s">
        <v>1563</v>
      </c>
      <c r="G76" t="s">
        <v>1409</v>
      </c>
      <c r="H76">
        <v>401411</v>
      </c>
      <c r="I76" t="s">
        <v>3174</v>
      </c>
      <c r="J76">
        <v>3</v>
      </c>
      <c r="K76">
        <v>0</v>
      </c>
      <c r="L76" t="s">
        <v>4381</v>
      </c>
    </row>
    <row r="77" spans="1:12" x14ac:dyDescent="0.15">
      <c r="A77" t="s">
        <v>81</v>
      </c>
      <c r="B77" s="2" t="s">
        <v>81</v>
      </c>
      <c r="C77" s="2">
        <f t="shared" si="1"/>
        <v>1</v>
      </c>
      <c r="D77" t="str">
        <f>VLOOKUP(B77,在建!C:E,1,0)</f>
        <v>盛福家园西南</v>
      </c>
      <c r="E77" s="5" t="str">
        <f>VLOOKUP(B77,在建!C:E,3,0)</f>
        <v>华为</v>
      </c>
      <c r="F77" t="s">
        <v>1564</v>
      </c>
      <c r="G77" t="s">
        <v>1409</v>
      </c>
      <c r="H77">
        <v>401411</v>
      </c>
      <c r="I77" t="s">
        <v>3174</v>
      </c>
      <c r="J77">
        <v>3</v>
      </c>
      <c r="K77">
        <v>3</v>
      </c>
      <c r="L77" t="s">
        <v>4380</v>
      </c>
    </row>
    <row r="78" spans="1:12" x14ac:dyDescent="0.15">
      <c r="A78" t="s">
        <v>82</v>
      </c>
      <c r="B78" s="2" t="s">
        <v>82</v>
      </c>
      <c r="C78" s="2">
        <f t="shared" si="1"/>
        <v>1</v>
      </c>
      <c r="D78" t="str">
        <f>VLOOKUP(B78,在建!C:E,1,0)</f>
        <v>中建建筑北</v>
      </c>
      <c r="E78" s="5" t="str">
        <f>VLOOKUP(B78,在建!C:E,3,0)</f>
        <v>华为</v>
      </c>
      <c r="F78" t="s">
        <v>1565</v>
      </c>
      <c r="G78" t="s">
        <v>82</v>
      </c>
      <c r="H78">
        <v>221175</v>
      </c>
      <c r="I78" t="s">
        <v>3175</v>
      </c>
      <c r="J78">
        <v>3</v>
      </c>
      <c r="K78">
        <v>3</v>
      </c>
      <c r="L78" t="s">
        <v>4380</v>
      </c>
    </row>
    <row r="79" spans="1:12" x14ac:dyDescent="0.15">
      <c r="A79" t="s">
        <v>83</v>
      </c>
      <c r="B79" s="2" t="s">
        <v>83</v>
      </c>
      <c r="C79" s="2">
        <f t="shared" si="1"/>
        <v>1</v>
      </c>
      <c r="D79" t="str">
        <f>VLOOKUP(B79,在建!C:E,1,0)</f>
        <v>刁镇小学</v>
      </c>
      <c r="E79" s="5" t="str">
        <f>VLOOKUP(B79,在建!C:E,3,0)</f>
        <v>华为</v>
      </c>
      <c r="F79" t="s">
        <v>1566</v>
      </c>
      <c r="G79" t="s">
        <v>1289</v>
      </c>
      <c r="H79">
        <v>229354</v>
      </c>
      <c r="I79" t="s">
        <v>3176</v>
      </c>
      <c r="J79">
        <v>3</v>
      </c>
      <c r="K79">
        <v>0</v>
      </c>
      <c r="L79" t="s">
        <v>4381</v>
      </c>
    </row>
    <row r="80" spans="1:12" x14ac:dyDescent="0.15">
      <c r="A80" t="s">
        <v>84</v>
      </c>
      <c r="B80" s="2" t="s">
        <v>84</v>
      </c>
      <c r="C80" s="2">
        <f t="shared" si="1"/>
        <v>1</v>
      </c>
      <c r="D80" t="str">
        <f>VLOOKUP(B80,在建!C:E,1,0)</f>
        <v>杨胡村北</v>
      </c>
      <c r="E80" s="5" t="str">
        <f>VLOOKUP(B80,在建!C:E,3,0)</f>
        <v>华为</v>
      </c>
      <c r="F80" t="s">
        <v>1567</v>
      </c>
      <c r="G80" t="s">
        <v>2972</v>
      </c>
      <c r="H80">
        <v>210808</v>
      </c>
      <c r="I80" t="s">
        <v>3177</v>
      </c>
      <c r="J80">
        <v>3</v>
      </c>
      <c r="K80">
        <v>3</v>
      </c>
      <c r="L80" t="s">
        <v>4380</v>
      </c>
    </row>
    <row r="81" spans="1:12" x14ac:dyDescent="0.15">
      <c r="A81" t="s">
        <v>85</v>
      </c>
      <c r="B81" s="2" t="s">
        <v>85</v>
      </c>
      <c r="C81" s="2">
        <f t="shared" si="1"/>
        <v>1</v>
      </c>
      <c r="D81" t="str">
        <f>VLOOKUP(B81,在建!C:E,1,0)</f>
        <v>洪山路</v>
      </c>
      <c r="E81" s="5" t="str">
        <f>VLOOKUP(B81,在建!C:E,3,0)</f>
        <v>华为</v>
      </c>
      <c r="F81" t="s">
        <v>1568</v>
      </c>
      <c r="G81" t="s">
        <v>703</v>
      </c>
      <c r="H81">
        <v>221171</v>
      </c>
      <c r="I81" t="s">
        <v>3178</v>
      </c>
      <c r="J81">
        <v>2</v>
      </c>
      <c r="K81">
        <v>2</v>
      </c>
      <c r="L81" t="s">
        <v>4380</v>
      </c>
    </row>
    <row r="82" spans="1:12" x14ac:dyDescent="0.15">
      <c r="A82" t="s">
        <v>86</v>
      </c>
      <c r="B82" s="2" t="s">
        <v>86</v>
      </c>
      <c r="C82" s="2">
        <f t="shared" si="1"/>
        <v>1</v>
      </c>
      <c r="D82" t="str">
        <f>VLOOKUP(B82,在建!C:E,1,0)</f>
        <v>旅游路历下检察院南</v>
      </c>
      <c r="E82" s="5" t="str">
        <f>VLOOKUP(B82,在建!C:E,3,0)</f>
        <v>华为</v>
      </c>
      <c r="F82" t="s">
        <v>1569</v>
      </c>
      <c r="G82" t="s">
        <v>703</v>
      </c>
      <c r="H82">
        <v>221171</v>
      </c>
      <c r="I82" t="s">
        <v>3178</v>
      </c>
      <c r="J82">
        <v>2</v>
      </c>
      <c r="K82">
        <v>2</v>
      </c>
      <c r="L82" t="s">
        <v>4380</v>
      </c>
    </row>
    <row r="83" spans="1:12" x14ac:dyDescent="0.15">
      <c r="A83" s="6" t="s">
        <v>87</v>
      </c>
      <c r="B83" t="s">
        <v>9804</v>
      </c>
      <c r="C83" s="2">
        <f t="shared" si="1"/>
        <v>2</v>
      </c>
      <c r="D83" t="str">
        <f>VLOOKUP(B83,在建!C:E,1,0)</f>
        <v>郭店小区</v>
      </c>
      <c r="E83" s="5" t="str">
        <f>VLOOKUP(B83,在建!C:E,3,0)</f>
        <v>华为</v>
      </c>
      <c r="F83" t="s">
        <v>1570</v>
      </c>
      <c r="G83" t="s">
        <v>829</v>
      </c>
      <c r="H83">
        <v>229370</v>
      </c>
      <c r="I83" t="s">
        <v>3179</v>
      </c>
      <c r="J83">
        <v>2</v>
      </c>
      <c r="K83">
        <v>2</v>
      </c>
      <c r="L83" t="s">
        <v>4380</v>
      </c>
    </row>
    <row r="84" spans="1:12" x14ac:dyDescent="0.15">
      <c r="A84" s="6" t="s">
        <v>88</v>
      </c>
      <c r="B84" t="s">
        <v>9803</v>
      </c>
      <c r="C84" s="2">
        <f t="shared" si="1"/>
        <v>2</v>
      </c>
      <c r="D84" t="str">
        <f>VLOOKUP(B84,在建!C:E,1,0)</f>
        <v>郭店小区</v>
      </c>
      <c r="E84" s="5" t="str">
        <f>VLOOKUP(B84,在建!C:E,3,0)</f>
        <v>华为</v>
      </c>
      <c r="F84" t="s">
        <v>1571</v>
      </c>
      <c r="G84" t="s">
        <v>829</v>
      </c>
      <c r="H84">
        <v>229370</v>
      </c>
      <c r="I84" t="s">
        <v>3179</v>
      </c>
      <c r="J84">
        <v>1</v>
      </c>
      <c r="K84">
        <v>1</v>
      </c>
      <c r="L84" t="s">
        <v>4380</v>
      </c>
    </row>
    <row r="85" spans="1:12" x14ac:dyDescent="0.15">
      <c r="A85" t="s">
        <v>89</v>
      </c>
      <c r="B85" s="2" t="s">
        <v>89</v>
      </c>
      <c r="C85" s="2">
        <f t="shared" si="1"/>
        <v>1</v>
      </c>
      <c r="D85" t="str">
        <f>VLOOKUP(B85,在建!C:E,1,0)</f>
        <v>铁职学院机械教学楼</v>
      </c>
      <c r="E85" s="5" t="str">
        <f>VLOOKUP(B85,在建!C:E,3,0)</f>
        <v>华为</v>
      </c>
      <c r="F85" t="s">
        <v>1572</v>
      </c>
      <c r="G85" t="s">
        <v>2973</v>
      </c>
      <c r="H85">
        <v>221167</v>
      </c>
      <c r="I85" t="s">
        <v>3180</v>
      </c>
      <c r="J85">
        <v>4</v>
      </c>
      <c r="K85">
        <v>4</v>
      </c>
      <c r="L85" t="s">
        <v>4380</v>
      </c>
    </row>
    <row r="86" spans="1:12" x14ac:dyDescent="0.15">
      <c r="A86" t="s">
        <v>90</v>
      </c>
      <c r="B86" s="2" t="s">
        <v>90</v>
      </c>
      <c r="C86" s="2">
        <f t="shared" si="1"/>
        <v>1</v>
      </c>
      <c r="D86" t="str">
        <f>VLOOKUP(B86,在建!C:E,1,0)</f>
        <v>春晖路与科远路交口</v>
      </c>
      <c r="E86" s="5" t="str">
        <f>VLOOKUP(B86,在建!C:E,3,0)</f>
        <v>华为</v>
      </c>
      <c r="F86" t="s">
        <v>1573</v>
      </c>
      <c r="G86" t="s">
        <v>1320</v>
      </c>
      <c r="H86">
        <v>221166</v>
      </c>
      <c r="I86" t="s">
        <v>3181</v>
      </c>
      <c r="J86">
        <v>3</v>
      </c>
      <c r="K86">
        <v>3</v>
      </c>
      <c r="L86" t="s">
        <v>4380</v>
      </c>
    </row>
    <row r="87" spans="1:12" x14ac:dyDescent="0.15">
      <c r="A87" t="s">
        <v>91</v>
      </c>
      <c r="B87" s="2" t="s">
        <v>91</v>
      </c>
      <c r="C87" s="2">
        <f t="shared" si="1"/>
        <v>1</v>
      </c>
      <c r="D87" t="str">
        <f>VLOOKUP(B87,在建!C:E,1,0)</f>
        <v>吉利汽车东南</v>
      </c>
      <c r="E87" s="5" t="str">
        <f>VLOOKUP(B87,在建!C:E,3,0)</f>
        <v>华为</v>
      </c>
      <c r="F87" t="s">
        <v>1574</v>
      </c>
      <c r="G87" t="s">
        <v>1320</v>
      </c>
      <c r="H87">
        <v>221166</v>
      </c>
      <c r="I87" t="s">
        <v>3181</v>
      </c>
      <c r="J87">
        <v>3</v>
      </c>
      <c r="K87">
        <v>3</v>
      </c>
      <c r="L87" t="s">
        <v>4380</v>
      </c>
    </row>
    <row r="88" spans="1:12" x14ac:dyDescent="0.15">
      <c r="A88" t="s">
        <v>92</v>
      </c>
      <c r="B88" s="2" t="s">
        <v>92</v>
      </c>
      <c r="C88" s="2">
        <f t="shared" si="1"/>
        <v>1</v>
      </c>
      <c r="D88" t="str">
        <f>VLOOKUP(B88,在建!C:E,1,0)</f>
        <v>郭店虞山花园</v>
      </c>
      <c r="E88" s="5" t="str">
        <f>VLOOKUP(B88,在建!C:E,3,0)</f>
        <v>华为</v>
      </c>
      <c r="F88" t="s">
        <v>1575</v>
      </c>
      <c r="G88" t="s">
        <v>92</v>
      </c>
      <c r="H88">
        <v>221164</v>
      </c>
      <c r="I88" t="s">
        <v>3182</v>
      </c>
      <c r="J88">
        <v>3</v>
      </c>
      <c r="K88">
        <v>3</v>
      </c>
      <c r="L88" t="s">
        <v>4380</v>
      </c>
    </row>
    <row r="89" spans="1:12" x14ac:dyDescent="0.15">
      <c r="A89" t="s">
        <v>93</v>
      </c>
      <c r="B89" s="2" t="s">
        <v>93</v>
      </c>
      <c r="C89" s="2">
        <f t="shared" si="1"/>
        <v>1</v>
      </c>
      <c r="D89" t="str">
        <f>VLOOKUP(B89,在建!C:E,1,0)</f>
        <v>崔寨史坞东</v>
      </c>
      <c r="E89" s="5" t="str">
        <f>VLOOKUP(B89,在建!C:E,3,0)</f>
        <v>华为</v>
      </c>
      <c r="F89" t="s">
        <v>1576</v>
      </c>
      <c r="G89" t="s">
        <v>93</v>
      </c>
      <c r="H89">
        <v>401463</v>
      </c>
      <c r="I89" t="s">
        <v>3183</v>
      </c>
      <c r="J89">
        <v>3</v>
      </c>
      <c r="K89">
        <v>3</v>
      </c>
      <c r="L89" t="s">
        <v>4380</v>
      </c>
    </row>
    <row r="90" spans="1:12" x14ac:dyDescent="0.15">
      <c r="A90" t="s">
        <v>94</v>
      </c>
      <c r="B90" s="2" t="s">
        <v>94</v>
      </c>
      <c r="C90" s="2">
        <f t="shared" si="1"/>
        <v>1</v>
      </c>
      <c r="D90" t="str">
        <f>VLOOKUP(B90,在建!C:E,1,0)</f>
        <v>中弘广场南广告牌</v>
      </c>
      <c r="E90" s="5" t="str">
        <f>VLOOKUP(B90,在建!C:E,3,0)</f>
        <v>华为</v>
      </c>
      <c r="F90" t="s">
        <v>1577</v>
      </c>
      <c r="G90" t="s">
        <v>703</v>
      </c>
      <c r="H90">
        <v>221168</v>
      </c>
      <c r="I90" t="s">
        <v>3184</v>
      </c>
      <c r="J90">
        <v>3</v>
      </c>
      <c r="K90">
        <v>0</v>
      </c>
      <c r="L90" t="s">
        <v>4381</v>
      </c>
    </row>
    <row r="91" spans="1:12" x14ac:dyDescent="0.15">
      <c r="A91" t="s">
        <v>95</v>
      </c>
      <c r="B91" t="s">
        <v>7344</v>
      </c>
      <c r="C91" s="2">
        <f t="shared" si="1"/>
        <v>1</v>
      </c>
      <c r="D91" t="str">
        <f>VLOOKUP(B91,在建!C:E,1,0)</f>
        <v>龙景园半山南山坡</v>
      </c>
      <c r="E91" s="5" t="str">
        <f>VLOOKUP(B91,在建!C:E,3,0)</f>
        <v>华为</v>
      </c>
      <c r="F91" t="s">
        <v>1578</v>
      </c>
      <c r="G91" t="s">
        <v>703</v>
      </c>
      <c r="H91">
        <v>221168</v>
      </c>
      <c r="I91" t="s">
        <v>3184</v>
      </c>
      <c r="J91">
        <v>2</v>
      </c>
      <c r="K91">
        <v>0</v>
      </c>
      <c r="L91" t="s">
        <v>4381</v>
      </c>
    </row>
    <row r="92" spans="1:12" x14ac:dyDescent="0.15">
      <c r="A92" t="s">
        <v>96</v>
      </c>
      <c r="B92" s="2" t="s">
        <v>96</v>
      </c>
      <c r="C92" s="2">
        <f t="shared" si="1"/>
        <v>1</v>
      </c>
      <c r="D92" t="str">
        <f>VLOOKUP(B92,在建!C:E,1,0)</f>
        <v>省博物馆南广告牌</v>
      </c>
      <c r="E92" s="5" t="str">
        <f>VLOOKUP(B92,在建!C:E,3,0)</f>
        <v>华为</v>
      </c>
      <c r="F92" t="s">
        <v>1579</v>
      </c>
      <c r="G92" t="s">
        <v>703</v>
      </c>
      <c r="H92">
        <v>221168</v>
      </c>
      <c r="I92" t="s">
        <v>3184</v>
      </c>
      <c r="J92">
        <v>2</v>
      </c>
      <c r="K92">
        <v>2</v>
      </c>
      <c r="L92" t="s">
        <v>4380</v>
      </c>
    </row>
    <row r="93" spans="1:12" x14ac:dyDescent="0.15">
      <c r="A93" t="s">
        <v>97</v>
      </c>
      <c r="B93" s="2" t="s">
        <v>97</v>
      </c>
      <c r="C93" s="2">
        <f t="shared" si="1"/>
        <v>1</v>
      </c>
      <c r="D93" t="str">
        <f>VLOOKUP(B93,在建!C:E,1,0)</f>
        <v>伙路村南</v>
      </c>
      <c r="E93" s="5" t="str">
        <f>VLOOKUP(B93,在建!C:E,3,0)</f>
        <v>华为</v>
      </c>
      <c r="F93" t="s">
        <v>1580</v>
      </c>
      <c r="G93" t="s">
        <v>97</v>
      </c>
      <c r="H93">
        <v>221152</v>
      </c>
      <c r="I93" t="s">
        <v>3185</v>
      </c>
      <c r="J93">
        <v>3</v>
      </c>
      <c r="K93">
        <v>3</v>
      </c>
      <c r="L93" t="s">
        <v>4380</v>
      </c>
    </row>
    <row r="94" spans="1:12" x14ac:dyDescent="0.15">
      <c r="A94" t="s">
        <v>98</v>
      </c>
      <c r="B94" s="2" t="s">
        <v>98</v>
      </c>
      <c r="C94" s="2">
        <f t="shared" si="1"/>
        <v>1</v>
      </c>
      <c r="D94" t="str">
        <f>VLOOKUP(B94,在建!C:E,1,0)</f>
        <v>历城港沟神武村</v>
      </c>
      <c r="E94" s="5" t="str">
        <f>VLOOKUP(B94,在建!C:E,3,0)</f>
        <v>华为</v>
      </c>
      <c r="F94" t="s">
        <v>1581</v>
      </c>
      <c r="G94" t="s">
        <v>97</v>
      </c>
      <c r="H94">
        <v>221152</v>
      </c>
      <c r="I94" t="s">
        <v>3185</v>
      </c>
      <c r="J94">
        <v>3</v>
      </c>
      <c r="K94">
        <v>3</v>
      </c>
      <c r="L94" t="s">
        <v>4380</v>
      </c>
    </row>
    <row r="95" spans="1:12" x14ac:dyDescent="0.15">
      <c r="A95" t="s">
        <v>99</v>
      </c>
      <c r="B95" s="2" t="s">
        <v>99</v>
      </c>
      <c r="C95" s="2">
        <f t="shared" si="1"/>
        <v>1</v>
      </c>
      <c r="D95" t="str">
        <f>VLOOKUP(B95,在建!C:E,1,0)</f>
        <v>中井西山坡</v>
      </c>
      <c r="E95" s="5" t="str">
        <f>VLOOKUP(B95,在建!C:E,3,0)</f>
        <v>华为</v>
      </c>
      <c r="F95" t="s">
        <v>1582</v>
      </c>
      <c r="G95" t="s">
        <v>703</v>
      </c>
      <c r="H95">
        <v>221150</v>
      </c>
      <c r="I95" t="s">
        <v>3186</v>
      </c>
      <c r="J95">
        <v>3</v>
      </c>
      <c r="K95">
        <v>3</v>
      </c>
      <c r="L95" t="s">
        <v>4380</v>
      </c>
    </row>
    <row r="96" spans="1:12" x14ac:dyDescent="0.15">
      <c r="A96" t="s">
        <v>100</v>
      </c>
      <c r="B96" s="2" t="s">
        <v>100</v>
      </c>
      <c r="C96" s="2">
        <f t="shared" si="1"/>
        <v>1</v>
      </c>
      <c r="D96" t="str">
        <f>VLOOKUP(B96,在建!C:E,1,0)</f>
        <v>历下中井村西</v>
      </c>
      <c r="E96" s="5" t="str">
        <f>VLOOKUP(B96,在建!C:E,3,0)</f>
        <v>华为</v>
      </c>
      <c r="F96" t="s">
        <v>1583</v>
      </c>
      <c r="G96" t="s">
        <v>703</v>
      </c>
      <c r="H96">
        <v>221150</v>
      </c>
      <c r="I96" t="s">
        <v>3186</v>
      </c>
      <c r="J96">
        <v>2</v>
      </c>
      <c r="K96">
        <v>2</v>
      </c>
      <c r="L96" t="s">
        <v>4380</v>
      </c>
    </row>
    <row r="97" spans="1:12" x14ac:dyDescent="0.15">
      <c r="A97" t="s">
        <v>101</v>
      </c>
      <c r="B97" s="2" t="s">
        <v>101</v>
      </c>
      <c r="C97" s="2">
        <f t="shared" si="1"/>
        <v>1</v>
      </c>
      <c r="D97" t="str">
        <f>VLOOKUP(B97,在建!C:E,1,0)</f>
        <v>横沟村南</v>
      </c>
      <c r="E97" s="5" t="str">
        <f>VLOOKUP(B97,在建!C:E,3,0)</f>
        <v>华为</v>
      </c>
      <c r="F97" t="s">
        <v>1584</v>
      </c>
      <c r="G97" t="s">
        <v>2974</v>
      </c>
      <c r="H97">
        <v>221153</v>
      </c>
      <c r="I97" t="s">
        <v>3187</v>
      </c>
      <c r="J97">
        <v>3</v>
      </c>
      <c r="K97">
        <v>3</v>
      </c>
      <c r="L97" t="s">
        <v>4380</v>
      </c>
    </row>
    <row r="98" spans="1:12" x14ac:dyDescent="0.15">
      <c r="A98" t="s">
        <v>102</v>
      </c>
      <c r="B98" t="s">
        <v>8349</v>
      </c>
      <c r="C98" s="2">
        <f t="shared" si="1"/>
        <v>1</v>
      </c>
      <c r="D98" t="str">
        <f>VLOOKUP(B98,在建!C:E,1,0)</f>
        <v>消防二中队</v>
      </c>
      <c r="E98" s="5" t="str">
        <f>VLOOKUP(B98,在建!C:E,3,0)</f>
        <v>华为</v>
      </c>
      <c r="F98" t="s">
        <v>1585</v>
      </c>
      <c r="G98" t="s">
        <v>2974</v>
      </c>
      <c r="H98">
        <v>221153</v>
      </c>
      <c r="I98" t="s">
        <v>3187</v>
      </c>
      <c r="J98">
        <v>1</v>
      </c>
      <c r="K98">
        <v>1</v>
      </c>
      <c r="L98" t="s">
        <v>4380</v>
      </c>
    </row>
    <row r="99" spans="1:12" x14ac:dyDescent="0.15">
      <c r="A99" t="s">
        <v>103</v>
      </c>
      <c r="B99" s="2" t="s">
        <v>103</v>
      </c>
      <c r="C99" s="2">
        <f t="shared" si="1"/>
        <v>1</v>
      </c>
      <c r="D99" t="str">
        <f>VLOOKUP(B99,在建!C:E,1,0)</f>
        <v>章丘王家寨</v>
      </c>
      <c r="E99" s="5" t="str">
        <f>VLOOKUP(B99,在建!C:E,3,0)</f>
        <v>华为</v>
      </c>
      <c r="F99" t="s">
        <v>1586</v>
      </c>
      <c r="G99" t="s">
        <v>2966</v>
      </c>
      <c r="H99">
        <v>221160</v>
      </c>
      <c r="I99" t="s">
        <v>3188</v>
      </c>
      <c r="J99">
        <v>3</v>
      </c>
      <c r="K99">
        <v>0</v>
      </c>
      <c r="L99" t="s">
        <v>4381</v>
      </c>
    </row>
    <row r="100" spans="1:12" x14ac:dyDescent="0.15">
      <c r="A100" t="s">
        <v>104</v>
      </c>
      <c r="B100" t="s">
        <v>2975</v>
      </c>
      <c r="C100" s="2">
        <f t="shared" si="1"/>
        <v>1</v>
      </c>
      <c r="D100" t="str">
        <f>VLOOKUP(B100,在建!C:E,1,0)</f>
        <v>曹范三王峪</v>
      </c>
      <c r="E100" s="5" t="str">
        <f>VLOOKUP(B100,在建!C:E,3,0)</f>
        <v>华为</v>
      </c>
      <c r="F100" t="s">
        <v>1587</v>
      </c>
      <c r="G100" t="s">
        <v>2975</v>
      </c>
      <c r="H100">
        <v>221146</v>
      </c>
      <c r="I100" t="s">
        <v>3189</v>
      </c>
      <c r="J100">
        <v>2</v>
      </c>
      <c r="K100">
        <v>2</v>
      </c>
      <c r="L100" t="s">
        <v>4380</v>
      </c>
    </row>
    <row r="101" spans="1:12" x14ac:dyDescent="0.15">
      <c r="A101" t="s">
        <v>105</v>
      </c>
      <c r="B101" s="2" t="s">
        <v>105</v>
      </c>
      <c r="C101" s="2">
        <f t="shared" si="1"/>
        <v>1</v>
      </c>
      <c r="D101" t="str">
        <f>VLOOKUP(B101,在建!C:E,1,0)</f>
        <v>郭店山前小区</v>
      </c>
      <c r="E101" s="5" t="str">
        <f>VLOOKUP(B101,在建!C:E,3,0)</f>
        <v>华为</v>
      </c>
      <c r="F101" t="s">
        <v>1588</v>
      </c>
      <c r="G101" t="s">
        <v>105</v>
      </c>
      <c r="H101">
        <v>221165</v>
      </c>
      <c r="I101" t="s">
        <v>3190</v>
      </c>
      <c r="J101">
        <v>3</v>
      </c>
      <c r="K101">
        <v>3</v>
      </c>
      <c r="L101" t="s">
        <v>4380</v>
      </c>
    </row>
    <row r="102" spans="1:12" x14ac:dyDescent="0.15">
      <c r="A102" t="s">
        <v>106</v>
      </c>
      <c r="B102" s="2" t="s">
        <v>106</v>
      </c>
      <c r="C102" s="2">
        <f t="shared" si="1"/>
        <v>1</v>
      </c>
      <c r="D102" t="str">
        <f>VLOOKUP(B102,在建!C:E,1,0)</f>
        <v>进出口加工区中南部</v>
      </c>
      <c r="E102" s="5" t="str">
        <f>VLOOKUP(B102,在建!C:E,3,0)</f>
        <v>华为</v>
      </c>
      <c r="F102" t="s">
        <v>1589</v>
      </c>
      <c r="G102" t="s">
        <v>2976</v>
      </c>
      <c r="H102">
        <v>221158</v>
      </c>
      <c r="I102" t="s">
        <v>3191</v>
      </c>
      <c r="J102">
        <v>2</v>
      </c>
      <c r="K102">
        <v>2</v>
      </c>
      <c r="L102" t="s">
        <v>4380</v>
      </c>
    </row>
    <row r="103" spans="1:12" x14ac:dyDescent="0.15">
      <c r="A103" t="s">
        <v>107</v>
      </c>
      <c r="B103" s="2" t="s">
        <v>107</v>
      </c>
      <c r="C103" s="2">
        <f t="shared" si="1"/>
        <v>2</v>
      </c>
      <c r="D103" t="str">
        <f>VLOOKUP(B103,在建!C:E,1,0)</f>
        <v>出口加工厂东北</v>
      </c>
      <c r="E103" s="5" t="str">
        <f>VLOOKUP(B103,在建!C:E,3,0)</f>
        <v>华为</v>
      </c>
      <c r="F103" t="s">
        <v>1590</v>
      </c>
      <c r="G103" t="s">
        <v>2976</v>
      </c>
      <c r="H103">
        <v>221158</v>
      </c>
      <c r="I103" t="s">
        <v>3191</v>
      </c>
      <c r="J103">
        <v>3</v>
      </c>
      <c r="K103">
        <v>3</v>
      </c>
      <c r="L103" t="s">
        <v>4380</v>
      </c>
    </row>
    <row r="104" spans="1:12" x14ac:dyDescent="0.15">
      <c r="A104" t="s">
        <v>108</v>
      </c>
      <c r="B104" s="2" t="s">
        <v>108</v>
      </c>
      <c r="C104" s="2">
        <f t="shared" si="1"/>
        <v>1</v>
      </c>
      <c r="D104" t="str">
        <f>VLOOKUP(B104,在建!C:E,1,0)</f>
        <v>保税区浪潮</v>
      </c>
      <c r="E104" s="5" t="str">
        <f>VLOOKUP(B104,在建!C:E,3,0)</f>
        <v>华为</v>
      </c>
      <c r="F104" t="s">
        <v>1591</v>
      </c>
      <c r="G104" t="s">
        <v>2976</v>
      </c>
      <c r="H104">
        <v>221158</v>
      </c>
      <c r="I104" t="s">
        <v>3191</v>
      </c>
      <c r="J104">
        <v>3</v>
      </c>
      <c r="K104">
        <v>3</v>
      </c>
      <c r="L104" t="s">
        <v>4380</v>
      </c>
    </row>
    <row r="105" spans="1:12" x14ac:dyDescent="0.15">
      <c r="A105" t="s">
        <v>109</v>
      </c>
      <c r="B105" s="2" t="s">
        <v>109</v>
      </c>
      <c r="C105" s="2">
        <f t="shared" si="1"/>
        <v>1</v>
      </c>
      <c r="D105" t="str">
        <f>VLOOKUP(B105,在建!C:E,1,0)</f>
        <v>绣惠回村</v>
      </c>
      <c r="E105" s="5" t="str">
        <f>VLOOKUP(B105,在建!C:E,3,0)</f>
        <v>华为</v>
      </c>
      <c r="F105" t="s">
        <v>1592</v>
      </c>
      <c r="G105" t="s">
        <v>1198</v>
      </c>
      <c r="H105">
        <v>221142</v>
      </c>
      <c r="I105" t="s">
        <v>3192</v>
      </c>
      <c r="J105">
        <v>3</v>
      </c>
      <c r="K105">
        <v>3</v>
      </c>
      <c r="L105" t="s">
        <v>4380</v>
      </c>
    </row>
    <row r="106" spans="1:12" x14ac:dyDescent="0.15">
      <c r="A106" t="s">
        <v>110</v>
      </c>
      <c r="B106" s="2" t="s">
        <v>110</v>
      </c>
      <c r="C106" s="2">
        <f t="shared" si="1"/>
        <v>1</v>
      </c>
      <c r="D106" t="str">
        <f>VLOOKUP(B106,在建!C:E,1,0)</f>
        <v>老僧口</v>
      </c>
      <c r="E106" s="5" t="str">
        <f>VLOOKUP(B106,在建!C:E,3,0)</f>
        <v>华为</v>
      </c>
      <c r="F106" t="s">
        <v>1593</v>
      </c>
      <c r="G106" t="s">
        <v>2977</v>
      </c>
      <c r="H106">
        <v>221138</v>
      </c>
      <c r="I106" t="s">
        <v>3193</v>
      </c>
      <c r="J106">
        <v>3</v>
      </c>
      <c r="K106">
        <v>0</v>
      </c>
      <c r="L106" t="s">
        <v>4383</v>
      </c>
    </row>
    <row r="107" spans="1:12" x14ac:dyDescent="0.15">
      <c r="A107" t="s">
        <v>111</v>
      </c>
      <c r="B107" s="2" t="s">
        <v>111</v>
      </c>
      <c r="C107" s="2">
        <f t="shared" si="1"/>
        <v>1</v>
      </c>
      <c r="D107" t="str">
        <f>VLOOKUP(B107,在建!C:E,1,0)</f>
        <v>信和家具</v>
      </c>
      <c r="E107" s="5" t="str">
        <f>VLOOKUP(B107,在建!C:E,3,0)</f>
        <v>华为</v>
      </c>
      <c r="F107" t="s">
        <v>1594</v>
      </c>
      <c r="G107" t="s">
        <v>111</v>
      </c>
      <c r="H107">
        <v>401416</v>
      </c>
      <c r="I107" t="s">
        <v>3194</v>
      </c>
      <c r="J107">
        <v>3</v>
      </c>
      <c r="K107">
        <v>3</v>
      </c>
      <c r="L107" t="s">
        <v>4380</v>
      </c>
    </row>
    <row r="108" spans="1:12" x14ac:dyDescent="0.15">
      <c r="A108" t="s">
        <v>112</v>
      </c>
      <c r="B108" s="2" t="s">
        <v>112</v>
      </c>
      <c r="C108" s="2">
        <f t="shared" si="1"/>
        <v>1</v>
      </c>
      <c r="D108" t="str">
        <f>VLOOKUP(B108,在建!C:E,1,0)</f>
        <v>济南植物园西</v>
      </c>
      <c r="E108" s="5" t="str">
        <f>VLOOKUP(B108,在建!C:E,3,0)</f>
        <v>华为</v>
      </c>
      <c r="F108" t="s">
        <v>1595</v>
      </c>
      <c r="G108" t="s">
        <v>112</v>
      </c>
      <c r="H108">
        <v>401472</v>
      </c>
      <c r="I108" t="s">
        <v>3195</v>
      </c>
      <c r="J108">
        <v>2</v>
      </c>
      <c r="K108">
        <v>2</v>
      </c>
      <c r="L108" t="s">
        <v>4380</v>
      </c>
    </row>
    <row r="109" spans="1:12" x14ac:dyDescent="0.15">
      <c r="A109" t="s">
        <v>113</v>
      </c>
      <c r="B109" s="2" t="s">
        <v>113</v>
      </c>
      <c r="C109" s="2">
        <f t="shared" si="1"/>
        <v>1</v>
      </c>
      <c r="D109" t="str">
        <f>VLOOKUP(B109,在建!C:E,1,0)</f>
        <v>鲁东耐火材料厂</v>
      </c>
      <c r="E109" s="5" t="str">
        <f>VLOOKUP(B109,在建!C:E,3,0)</f>
        <v>华为</v>
      </c>
      <c r="F109" t="s">
        <v>1596</v>
      </c>
      <c r="G109" t="s">
        <v>1379</v>
      </c>
      <c r="H109">
        <v>401447</v>
      </c>
      <c r="I109" t="s">
        <v>3196</v>
      </c>
      <c r="J109">
        <v>3</v>
      </c>
      <c r="K109">
        <v>3</v>
      </c>
      <c r="L109" t="s">
        <v>4380</v>
      </c>
    </row>
    <row r="110" spans="1:12" x14ac:dyDescent="0.15">
      <c r="A110" t="s">
        <v>114</v>
      </c>
      <c r="B110" s="2" t="s">
        <v>114</v>
      </c>
      <c r="C110" s="2">
        <f t="shared" si="1"/>
        <v>1</v>
      </c>
      <c r="D110" t="str">
        <f>VLOOKUP(B110,在建!C:E,1,0)</f>
        <v>圣井危山风景区</v>
      </c>
      <c r="E110" s="5" t="str">
        <f>VLOOKUP(B110,在建!C:E,3,0)</f>
        <v>华为</v>
      </c>
      <c r="F110" t="s">
        <v>1597</v>
      </c>
      <c r="G110" t="s">
        <v>2978</v>
      </c>
      <c r="H110">
        <v>221155</v>
      </c>
      <c r="I110" t="s">
        <v>3197</v>
      </c>
      <c r="J110">
        <v>3</v>
      </c>
      <c r="K110">
        <v>0</v>
      </c>
      <c r="L110" t="s">
        <v>4383</v>
      </c>
    </row>
    <row r="111" spans="1:12" x14ac:dyDescent="0.15">
      <c r="A111" t="s">
        <v>115</v>
      </c>
      <c r="B111" s="2" t="s">
        <v>115</v>
      </c>
      <c r="C111" s="2">
        <f t="shared" si="1"/>
        <v>1</v>
      </c>
      <c r="D111" t="str">
        <f>VLOOKUP(B111,在建!C:E,1,0)</f>
        <v>埠村煤矿广告牌</v>
      </c>
      <c r="E111" s="5" t="str">
        <f>VLOOKUP(B111,在建!C:E,3,0)</f>
        <v>华为</v>
      </c>
      <c r="F111" t="s">
        <v>1598</v>
      </c>
      <c r="G111" t="s">
        <v>2978</v>
      </c>
      <c r="H111">
        <v>221155</v>
      </c>
      <c r="I111" t="s">
        <v>3197</v>
      </c>
      <c r="J111">
        <v>3</v>
      </c>
      <c r="K111">
        <v>0</v>
      </c>
      <c r="L111" t="s">
        <v>4383</v>
      </c>
    </row>
    <row r="112" spans="1:12" x14ac:dyDescent="0.15">
      <c r="A112" t="s">
        <v>116</v>
      </c>
      <c r="B112" s="2" t="s">
        <v>116</v>
      </c>
      <c r="C112" s="2">
        <f t="shared" si="1"/>
        <v>1</v>
      </c>
      <c r="D112" t="str">
        <f>VLOOKUP(B112,在建!C:E,1,0)</f>
        <v>孙村彩虹湖东侧</v>
      </c>
      <c r="E112" s="5" t="str">
        <f>VLOOKUP(B112,在建!C:E,3,0)</f>
        <v>华为</v>
      </c>
      <c r="F112" t="s">
        <v>1599</v>
      </c>
      <c r="G112" t="s">
        <v>2979</v>
      </c>
      <c r="H112">
        <v>221144</v>
      </c>
      <c r="I112" t="s">
        <v>3198</v>
      </c>
      <c r="J112">
        <v>3</v>
      </c>
      <c r="K112">
        <v>3</v>
      </c>
      <c r="L112" t="s">
        <v>4380</v>
      </c>
    </row>
    <row r="113" spans="1:12" x14ac:dyDescent="0.15">
      <c r="A113" t="s">
        <v>117</v>
      </c>
      <c r="B113" s="2" t="s">
        <v>117</v>
      </c>
      <c r="C113" s="2">
        <f t="shared" si="1"/>
        <v>1</v>
      </c>
      <c r="D113" t="str">
        <f>VLOOKUP(B113,在建!C:E,1,0)</f>
        <v>双林大酒店</v>
      </c>
      <c r="E113" s="5" t="str">
        <f>VLOOKUP(B113,在建!C:E,3,0)</f>
        <v>华为</v>
      </c>
      <c r="F113" t="s">
        <v>1600</v>
      </c>
      <c r="G113" t="s">
        <v>2979</v>
      </c>
      <c r="H113">
        <v>221144</v>
      </c>
      <c r="I113" t="s">
        <v>3198</v>
      </c>
      <c r="J113">
        <v>3</v>
      </c>
      <c r="K113">
        <v>3</v>
      </c>
      <c r="L113" t="s">
        <v>4380</v>
      </c>
    </row>
    <row r="114" spans="1:12" x14ac:dyDescent="0.15">
      <c r="A114" t="s">
        <v>118</v>
      </c>
      <c r="B114" s="2" t="s">
        <v>118</v>
      </c>
      <c r="C114" s="2">
        <f t="shared" si="1"/>
        <v>1</v>
      </c>
      <c r="D114" t="str">
        <f>VLOOKUP(B114,在建!C:E,1,0)</f>
        <v>天马相城南</v>
      </c>
      <c r="E114" s="5" t="str">
        <f>VLOOKUP(B114,在建!C:E,3,0)</f>
        <v>华为</v>
      </c>
      <c r="F114" t="s">
        <v>1601</v>
      </c>
      <c r="G114" t="s">
        <v>2979</v>
      </c>
      <c r="H114">
        <v>221144</v>
      </c>
      <c r="I114" t="s">
        <v>3198</v>
      </c>
      <c r="J114">
        <v>3</v>
      </c>
      <c r="K114">
        <v>3</v>
      </c>
      <c r="L114" t="s">
        <v>4380</v>
      </c>
    </row>
    <row r="115" spans="1:12" x14ac:dyDescent="0.15">
      <c r="A115" t="s">
        <v>119</v>
      </c>
      <c r="B115" s="2" t="s">
        <v>119</v>
      </c>
      <c r="C115" s="2">
        <f t="shared" si="1"/>
        <v>1</v>
      </c>
      <c r="D115" t="str">
        <f>VLOOKUP(B115,在建!C:E,1,0)</f>
        <v>曲水亭街20号楼</v>
      </c>
      <c r="E115" s="5" t="str">
        <f>VLOOKUP(B115,在建!C:E,3,0)</f>
        <v>华为</v>
      </c>
      <c r="F115" t="s">
        <v>1602</v>
      </c>
      <c r="G115" t="s">
        <v>1412</v>
      </c>
      <c r="H115">
        <v>221132</v>
      </c>
      <c r="I115" t="s">
        <v>3199</v>
      </c>
      <c r="J115">
        <v>3</v>
      </c>
      <c r="K115">
        <v>3</v>
      </c>
      <c r="L115" t="s">
        <v>4380</v>
      </c>
    </row>
    <row r="116" spans="1:12" x14ac:dyDescent="0.15">
      <c r="A116" t="s">
        <v>120</v>
      </c>
      <c r="B116" s="2" t="s">
        <v>120</v>
      </c>
      <c r="C116" s="2">
        <f t="shared" si="1"/>
        <v>1</v>
      </c>
      <c r="D116" t="str">
        <f>VLOOKUP(B116,在建!C:E,1,0)</f>
        <v>孙村福瑞达南</v>
      </c>
      <c r="E116" s="5" t="str">
        <f>VLOOKUP(B116,在建!C:E,3,0)</f>
        <v>华为</v>
      </c>
      <c r="F116" t="s">
        <v>1603</v>
      </c>
      <c r="G116" t="s">
        <v>120</v>
      </c>
      <c r="H116">
        <v>221139</v>
      </c>
      <c r="I116" t="s">
        <v>3200</v>
      </c>
      <c r="J116">
        <v>3</v>
      </c>
      <c r="K116">
        <v>3</v>
      </c>
      <c r="L116" t="s">
        <v>4380</v>
      </c>
    </row>
    <row r="117" spans="1:12" x14ac:dyDescent="0.15">
      <c r="A117" t="s">
        <v>121</v>
      </c>
      <c r="B117" s="2" t="s">
        <v>121</v>
      </c>
      <c r="C117" s="2">
        <f t="shared" si="1"/>
        <v>1</v>
      </c>
      <c r="D117" t="str">
        <f>VLOOKUP(B117,在建!C:E,1,0)</f>
        <v>英才学院东</v>
      </c>
      <c r="E117" s="5" t="str">
        <f>VLOOKUP(B117,在建!C:E,3,0)</f>
        <v>华为</v>
      </c>
      <c r="F117" t="s">
        <v>1604</v>
      </c>
      <c r="G117" t="s">
        <v>120</v>
      </c>
      <c r="H117">
        <v>221139</v>
      </c>
      <c r="I117" t="s">
        <v>3200</v>
      </c>
      <c r="J117">
        <v>3</v>
      </c>
      <c r="K117">
        <v>3</v>
      </c>
      <c r="L117" t="s">
        <v>4380</v>
      </c>
    </row>
    <row r="118" spans="1:12" x14ac:dyDescent="0.15">
      <c r="A118" t="s">
        <v>122</v>
      </c>
      <c r="B118" s="2" t="s">
        <v>122</v>
      </c>
      <c r="C118" s="2">
        <f t="shared" si="1"/>
        <v>1</v>
      </c>
      <c r="D118" t="str">
        <f>VLOOKUP(B118,在建!C:E,1,0)</f>
        <v>神州富碘矿泉水</v>
      </c>
      <c r="E118" s="5" t="str">
        <f>VLOOKUP(B118,在建!C:E,3,0)</f>
        <v>华为</v>
      </c>
      <c r="F118" t="s">
        <v>1605</v>
      </c>
      <c r="G118" t="s">
        <v>122</v>
      </c>
      <c r="H118">
        <v>401461</v>
      </c>
      <c r="I118" t="s">
        <v>3201</v>
      </c>
      <c r="J118">
        <v>3</v>
      </c>
      <c r="K118">
        <v>2</v>
      </c>
      <c r="L118" t="s">
        <v>4382</v>
      </c>
    </row>
    <row r="119" spans="1:12" x14ac:dyDescent="0.15">
      <c r="A119" t="s">
        <v>123</v>
      </c>
      <c r="B119" s="2" t="s">
        <v>123</v>
      </c>
      <c r="C119" s="2">
        <f t="shared" si="1"/>
        <v>1</v>
      </c>
      <c r="D119" t="str">
        <f>VLOOKUP(B119,在建!C:E,1,0)</f>
        <v>奥林逸城东区3号楼</v>
      </c>
      <c r="E119" s="5" t="str">
        <f>VLOOKUP(B119,在建!C:E,3,0)</f>
        <v>华为</v>
      </c>
      <c r="F119" t="s">
        <v>1606</v>
      </c>
      <c r="G119" t="s">
        <v>373</v>
      </c>
      <c r="H119">
        <v>221140</v>
      </c>
      <c r="I119" t="s">
        <v>3202</v>
      </c>
      <c r="J119">
        <v>3</v>
      </c>
      <c r="K119">
        <v>3</v>
      </c>
      <c r="L119" t="s">
        <v>4380</v>
      </c>
    </row>
    <row r="120" spans="1:12" x14ac:dyDescent="0.15">
      <c r="A120" t="s">
        <v>126</v>
      </c>
      <c r="B120" s="2" t="s">
        <v>126</v>
      </c>
      <c r="C120" s="2">
        <f t="shared" si="1"/>
        <v>1</v>
      </c>
      <c r="D120" t="str">
        <f>VLOOKUP(B120,在建!C:E,1,0)</f>
        <v>黄台大酒店东北</v>
      </c>
      <c r="E120" s="5" t="str">
        <f>VLOOKUP(B120,在建!C:E,3,0)</f>
        <v>华为</v>
      </c>
      <c r="F120" t="s">
        <v>1607</v>
      </c>
      <c r="G120" t="s">
        <v>820</v>
      </c>
      <c r="H120">
        <v>221131</v>
      </c>
      <c r="I120" t="s">
        <v>3203</v>
      </c>
      <c r="J120">
        <v>3</v>
      </c>
      <c r="K120">
        <v>3</v>
      </c>
      <c r="L120" t="s">
        <v>4380</v>
      </c>
    </row>
    <row r="121" spans="1:12" x14ac:dyDescent="0.15">
      <c r="A121" t="s">
        <v>127</v>
      </c>
      <c r="B121" s="2" t="s">
        <v>127</v>
      </c>
      <c r="C121" s="2">
        <f t="shared" si="1"/>
        <v>1</v>
      </c>
      <c r="D121" t="str">
        <f>VLOOKUP(B121,在建!C:E,1,0)</f>
        <v>水利工程机械总厂</v>
      </c>
      <c r="E121" s="5" t="str">
        <f>VLOOKUP(B121,在建!C:E,3,0)</f>
        <v>华为</v>
      </c>
      <c r="F121" t="s">
        <v>1608</v>
      </c>
      <c r="G121" t="s">
        <v>820</v>
      </c>
      <c r="H121">
        <v>221131</v>
      </c>
      <c r="I121" t="s">
        <v>3203</v>
      </c>
      <c r="J121">
        <v>3</v>
      </c>
      <c r="K121">
        <v>3</v>
      </c>
      <c r="L121" t="s">
        <v>4380</v>
      </c>
    </row>
    <row r="122" spans="1:12" x14ac:dyDescent="0.15">
      <c r="A122" t="s">
        <v>128</v>
      </c>
      <c r="B122" s="2" t="s">
        <v>128</v>
      </c>
      <c r="C122" s="2">
        <f t="shared" si="1"/>
        <v>1</v>
      </c>
      <c r="D122" t="str">
        <f>VLOOKUP(B122,在建!C:E,1,0)</f>
        <v>西彩石</v>
      </c>
      <c r="E122" s="5" t="str">
        <f>VLOOKUP(B122,在建!C:E,3,0)</f>
        <v>华为</v>
      </c>
      <c r="F122" t="s">
        <v>1609</v>
      </c>
      <c r="G122" t="s">
        <v>2980</v>
      </c>
      <c r="H122">
        <v>221135</v>
      </c>
      <c r="I122" t="s">
        <v>3204</v>
      </c>
      <c r="J122">
        <v>3</v>
      </c>
      <c r="K122">
        <v>3</v>
      </c>
      <c r="L122" t="s">
        <v>4380</v>
      </c>
    </row>
    <row r="123" spans="1:12" x14ac:dyDescent="0.15">
      <c r="A123" t="s">
        <v>129</v>
      </c>
      <c r="B123" s="2" t="s">
        <v>129</v>
      </c>
      <c r="C123" s="2">
        <f t="shared" si="1"/>
        <v>1</v>
      </c>
      <c r="D123" t="str">
        <f>VLOOKUP(B123,在建!C:E,1,0)</f>
        <v>高家洼村南部山坡</v>
      </c>
      <c r="E123" s="5" t="str">
        <f>VLOOKUP(B123,在建!C:E,3,0)</f>
        <v>华为</v>
      </c>
      <c r="F123" t="s">
        <v>1610</v>
      </c>
      <c r="G123" t="s">
        <v>97</v>
      </c>
      <c r="H123">
        <v>221128</v>
      </c>
      <c r="I123" t="s">
        <v>3205</v>
      </c>
      <c r="J123">
        <v>3</v>
      </c>
      <c r="K123">
        <v>0</v>
      </c>
      <c r="L123" t="s">
        <v>4381</v>
      </c>
    </row>
    <row r="124" spans="1:12" x14ac:dyDescent="0.15">
      <c r="A124" t="s">
        <v>130</v>
      </c>
      <c r="B124" s="2" t="s">
        <v>130</v>
      </c>
      <c r="C124" s="2">
        <f t="shared" si="1"/>
        <v>1</v>
      </c>
      <c r="D124" t="str">
        <f>VLOOKUP(B124,在建!C:E,1,0)</f>
        <v>旅游路与港西路交口</v>
      </c>
      <c r="E124" s="5" t="str">
        <f>VLOOKUP(B124,在建!C:E,3,0)</f>
        <v>华为</v>
      </c>
      <c r="F124" t="s">
        <v>1611</v>
      </c>
      <c r="G124" t="s">
        <v>97</v>
      </c>
      <c r="H124">
        <v>221128</v>
      </c>
      <c r="I124" t="s">
        <v>3205</v>
      </c>
      <c r="J124">
        <v>3</v>
      </c>
      <c r="K124">
        <v>3</v>
      </c>
      <c r="L124" t="s">
        <v>4380</v>
      </c>
    </row>
    <row r="125" spans="1:12" x14ac:dyDescent="0.15">
      <c r="A125" t="s">
        <v>131</v>
      </c>
      <c r="B125" s="2" t="s">
        <v>131</v>
      </c>
      <c r="C125" s="2">
        <f t="shared" si="1"/>
        <v>1</v>
      </c>
      <c r="D125" t="str">
        <f>VLOOKUP(B125,在建!C:E,1,0)</f>
        <v>西柳体育场西南</v>
      </c>
      <c r="E125" s="5" t="str">
        <f>VLOOKUP(B125,在建!C:E,3,0)</f>
        <v>华为</v>
      </c>
      <c r="F125" t="s">
        <v>1612</v>
      </c>
      <c r="G125" t="s">
        <v>1475</v>
      </c>
      <c r="H125">
        <v>221136</v>
      </c>
      <c r="I125" t="s">
        <v>3206</v>
      </c>
      <c r="J125">
        <v>2</v>
      </c>
      <c r="K125">
        <v>2</v>
      </c>
      <c r="L125" t="s">
        <v>4380</v>
      </c>
    </row>
    <row r="126" spans="1:12" x14ac:dyDescent="0.15">
      <c r="A126" t="s">
        <v>132</v>
      </c>
      <c r="B126" s="2" t="s">
        <v>132</v>
      </c>
      <c r="C126" s="2">
        <f t="shared" si="1"/>
        <v>1</v>
      </c>
      <c r="D126" t="str">
        <f>VLOOKUP(B126,在建!C:E,1,0)</f>
        <v>华山后张北</v>
      </c>
      <c r="E126" s="5" t="str">
        <f>VLOOKUP(B126,在建!C:E,3,0)</f>
        <v>华为</v>
      </c>
      <c r="F126" t="s">
        <v>1613</v>
      </c>
      <c r="G126" t="s">
        <v>2981</v>
      </c>
      <c r="H126">
        <v>221129</v>
      </c>
      <c r="I126" t="s">
        <v>3207</v>
      </c>
      <c r="J126">
        <v>3</v>
      </c>
      <c r="K126">
        <v>0</v>
      </c>
      <c r="L126" t="s">
        <v>4383</v>
      </c>
    </row>
    <row r="127" spans="1:12" x14ac:dyDescent="0.15">
      <c r="A127" t="s">
        <v>133</v>
      </c>
      <c r="B127" s="2" t="s">
        <v>133</v>
      </c>
      <c r="C127" s="2">
        <f t="shared" si="1"/>
        <v>1</v>
      </c>
      <c r="D127" t="str">
        <f>VLOOKUP(B127,在建!C:E,1,0)</f>
        <v>眼明泉小区北</v>
      </c>
      <c r="E127" s="5" t="str">
        <f>VLOOKUP(B127,在建!C:E,3,0)</f>
        <v>华为</v>
      </c>
      <c r="F127" t="s">
        <v>1614</v>
      </c>
      <c r="G127" t="s">
        <v>133</v>
      </c>
      <c r="H127">
        <v>221145</v>
      </c>
      <c r="I127" t="s">
        <v>3208</v>
      </c>
      <c r="J127">
        <v>3</v>
      </c>
      <c r="K127">
        <v>0</v>
      </c>
      <c r="L127" t="s">
        <v>4383</v>
      </c>
    </row>
    <row r="128" spans="1:12" x14ac:dyDescent="0.15">
      <c r="A128" t="s">
        <v>134</v>
      </c>
      <c r="B128" s="2" t="s">
        <v>134</v>
      </c>
      <c r="C128" s="2">
        <f t="shared" si="1"/>
        <v>1</v>
      </c>
      <c r="D128" t="str">
        <f>VLOOKUP(B128,在建!C:E,1,0)</f>
        <v>龙洞立交桥西南山坡</v>
      </c>
      <c r="E128" s="5" t="str">
        <f>VLOOKUP(B128,在建!C:E,3,0)</f>
        <v>华为</v>
      </c>
      <c r="F128" t="s">
        <v>1615</v>
      </c>
      <c r="G128" t="s">
        <v>1475</v>
      </c>
      <c r="H128">
        <v>221137</v>
      </c>
      <c r="I128" t="s">
        <v>3209</v>
      </c>
      <c r="J128">
        <v>6</v>
      </c>
      <c r="K128">
        <v>6</v>
      </c>
      <c r="L128" t="s">
        <v>4380</v>
      </c>
    </row>
    <row r="129" spans="1:12" x14ac:dyDescent="0.15">
      <c r="A129" t="s">
        <v>135</v>
      </c>
      <c r="B129" s="2" t="s">
        <v>135</v>
      </c>
      <c r="C129" s="2">
        <f t="shared" si="1"/>
        <v>1</v>
      </c>
      <c r="D129" t="str">
        <f>VLOOKUP(B129,在建!C:E,1,0)</f>
        <v>桂花园南区南山坡</v>
      </c>
      <c r="E129" s="5" t="str">
        <f>VLOOKUP(B129,在建!C:E,3,0)</f>
        <v>华为</v>
      </c>
      <c r="F129" t="s">
        <v>1616</v>
      </c>
      <c r="G129" t="s">
        <v>1475</v>
      </c>
      <c r="H129">
        <v>221137</v>
      </c>
      <c r="I129" t="s">
        <v>3209</v>
      </c>
      <c r="J129">
        <v>3</v>
      </c>
      <c r="K129">
        <v>3</v>
      </c>
      <c r="L129" t="s">
        <v>4380</v>
      </c>
    </row>
    <row r="130" spans="1:12" x14ac:dyDescent="0.15">
      <c r="A130" t="s">
        <v>136</v>
      </c>
      <c r="B130" s="2" t="s">
        <v>136</v>
      </c>
      <c r="C130" s="2">
        <f t="shared" si="1"/>
        <v>1</v>
      </c>
      <c r="D130" t="str">
        <f>VLOOKUP(B130,在建!C:E,1,0)</f>
        <v>山东建筑大学东侧</v>
      </c>
      <c r="E130" s="5" t="str">
        <f>VLOOKUP(B130,在建!C:E,3,0)</f>
        <v>华为</v>
      </c>
      <c r="F130" t="s">
        <v>1617</v>
      </c>
      <c r="G130" t="s">
        <v>814</v>
      </c>
      <c r="H130">
        <v>221116</v>
      </c>
      <c r="I130" t="s">
        <v>3210</v>
      </c>
      <c r="J130">
        <v>3</v>
      </c>
      <c r="K130">
        <v>0</v>
      </c>
      <c r="L130" t="s">
        <v>4381</v>
      </c>
    </row>
    <row r="131" spans="1:12" x14ac:dyDescent="0.15">
      <c r="A131" t="s">
        <v>137</v>
      </c>
      <c r="B131" s="2" t="s">
        <v>137</v>
      </c>
      <c r="C131" s="2">
        <f t="shared" ref="C131:C194" si="2">COUNTIF(B:B,B131)</f>
        <v>1</v>
      </c>
      <c r="D131" t="str">
        <f>VLOOKUP(B131,在建!C:E,1,0)</f>
        <v>金河山庄南</v>
      </c>
      <c r="E131" s="5" t="str">
        <f>VLOOKUP(B131,在建!C:E,3,0)</f>
        <v>华为</v>
      </c>
      <c r="F131" t="s">
        <v>1618</v>
      </c>
      <c r="G131" t="s">
        <v>814</v>
      </c>
      <c r="H131">
        <v>221116</v>
      </c>
      <c r="I131" t="s">
        <v>3210</v>
      </c>
      <c r="J131">
        <v>3</v>
      </c>
      <c r="K131">
        <v>0</v>
      </c>
      <c r="L131" t="s">
        <v>4381</v>
      </c>
    </row>
    <row r="132" spans="1:12" x14ac:dyDescent="0.15">
      <c r="A132" t="s">
        <v>138</v>
      </c>
      <c r="B132" s="2" t="s">
        <v>138</v>
      </c>
      <c r="C132" s="2">
        <f t="shared" si="2"/>
        <v>1</v>
      </c>
      <c r="D132" t="str">
        <f>VLOOKUP(B132,在建!C:E,1,0)</f>
        <v>德龙公司</v>
      </c>
      <c r="E132" s="5" t="str">
        <f>VLOOKUP(B132,在建!C:E,3,0)</f>
        <v>华为</v>
      </c>
      <c r="F132" t="s">
        <v>1619</v>
      </c>
      <c r="G132" t="s">
        <v>138</v>
      </c>
      <c r="H132">
        <v>221114</v>
      </c>
      <c r="I132" t="s">
        <v>3211</v>
      </c>
      <c r="J132">
        <v>3</v>
      </c>
      <c r="K132">
        <v>3</v>
      </c>
      <c r="L132" t="s">
        <v>4380</v>
      </c>
    </row>
    <row r="133" spans="1:12" x14ac:dyDescent="0.15">
      <c r="A133" t="s">
        <v>139</v>
      </c>
      <c r="B133" s="2" t="s">
        <v>139</v>
      </c>
      <c r="C133" s="2">
        <f t="shared" si="2"/>
        <v>1</v>
      </c>
      <c r="D133" t="str">
        <f>VLOOKUP(B133,在建!C:E,1,0)</f>
        <v>商河彭家</v>
      </c>
      <c r="E133" s="5" t="str">
        <f>VLOOKUP(B133,在建!C:E,3,0)</f>
        <v>华为</v>
      </c>
      <c r="F133" t="s">
        <v>1620</v>
      </c>
      <c r="G133" t="s">
        <v>476</v>
      </c>
      <c r="H133">
        <v>221107</v>
      </c>
      <c r="I133" t="s">
        <v>3212</v>
      </c>
      <c r="J133">
        <v>3</v>
      </c>
      <c r="K133">
        <v>3</v>
      </c>
      <c r="L133" t="s">
        <v>4380</v>
      </c>
    </row>
    <row r="134" spans="1:12" x14ac:dyDescent="0.15">
      <c r="A134" t="s">
        <v>140</v>
      </c>
      <c r="B134" s="2" t="s">
        <v>140</v>
      </c>
      <c r="C134" s="2">
        <f t="shared" si="2"/>
        <v>1</v>
      </c>
      <c r="D134" t="str">
        <f>VLOOKUP(B134,在建!C:E,1,0)</f>
        <v>一轻设计院</v>
      </c>
      <c r="E134" s="5" t="str">
        <f>VLOOKUP(B134,在建!C:E,3,0)</f>
        <v>华为</v>
      </c>
      <c r="F134" t="s">
        <v>1621</v>
      </c>
      <c r="G134" t="s">
        <v>140</v>
      </c>
      <c r="H134">
        <v>210890</v>
      </c>
      <c r="I134" t="s">
        <v>3213</v>
      </c>
      <c r="J134">
        <v>3</v>
      </c>
      <c r="K134">
        <v>3</v>
      </c>
      <c r="L134" t="s">
        <v>4380</v>
      </c>
    </row>
    <row r="135" spans="1:12" s="4" customFormat="1" x14ac:dyDescent="0.15">
      <c r="A135" s="4" t="s">
        <v>141</v>
      </c>
      <c r="B135" s="4" t="s">
        <v>141</v>
      </c>
      <c r="C135" s="4">
        <f t="shared" si="2"/>
        <v>2</v>
      </c>
      <c r="D135" s="4" t="str">
        <f>VLOOKUP(B135,在建!C:E,1,0)</f>
        <v>历城文体中心篮球场</v>
      </c>
      <c r="E135" s="5" t="str">
        <f>VLOOKUP(B135,在建!C:E,3,0)</f>
        <v>华为</v>
      </c>
      <c r="F135" s="4" t="s">
        <v>1622</v>
      </c>
      <c r="G135" s="4" t="s">
        <v>2982</v>
      </c>
      <c r="H135" s="4">
        <v>209023</v>
      </c>
      <c r="I135" s="4" t="s">
        <v>3214</v>
      </c>
      <c r="J135" s="4">
        <v>3</v>
      </c>
      <c r="K135" s="4">
        <v>0</v>
      </c>
      <c r="L135" s="4" t="s">
        <v>4383</v>
      </c>
    </row>
    <row r="136" spans="1:12" x14ac:dyDescent="0.15">
      <c r="A136" t="s">
        <v>142</v>
      </c>
      <c r="B136" s="2" t="s">
        <v>142</v>
      </c>
      <c r="C136" s="2">
        <f t="shared" si="2"/>
        <v>1</v>
      </c>
      <c r="D136" t="str">
        <f>VLOOKUP(B136,在建!C:E,1,0)</f>
        <v>世纪大道龙凤山路交口广告牌</v>
      </c>
      <c r="E136" s="5" t="str">
        <f>VLOOKUP(B136,在建!C:E,3,0)</f>
        <v>华为</v>
      </c>
      <c r="F136" t="s">
        <v>1623</v>
      </c>
      <c r="G136" t="s">
        <v>2982</v>
      </c>
      <c r="H136">
        <v>209023</v>
      </c>
      <c r="I136" t="s">
        <v>3214</v>
      </c>
      <c r="J136">
        <v>3</v>
      </c>
      <c r="K136">
        <v>0</v>
      </c>
      <c r="L136" t="s">
        <v>4383</v>
      </c>
    </row>
    <row r="137" spans="1:12" x14ac:dyDescent="0.15">
      <c r="A137" t="s">
        <v>143</v>
      </c>
      <c r="B137" s="2" t="s">
        <v>143</v>
      </c>
      <c r="C137" s="2">
        <f t="shared" si="2"/>
        <v>1</v>
      </c>
      <c r="D137" t="str">
        <f>VLOOKUP(B137,在建!C:E,1,0)</f>
        <v>中国银行济阳支行</v>
      </c>
      <c r="E137" s="5" t="str">
        <f>VLOOKUP(B137,在建!C:E,3,0)</f>
        <v>华为</v>
      </c>
      <c r="F137" t="s">
        <v>1624</v>
      </c>
      <c r="G137" t="s">
        <v>714</v>
      </c>
      <c r="H137">
        <v>221104</v>
      </c>
      <c r="I137" t="s">
        <v>3215</v>
      </c>
      <c r="J137">
        <v>3</v>
      </c>
      <c r="K137">
        <v>3</v>
      </c>
      <c r="L137" t="s">
        <v>4380</v>
      </c>
    </row>
    <row r="138" spans="1:12" x14ac:dyDescent="0.15">
      <c r="A138" t="s">
        <v>144</v>
      </c>
      <c r="B138" s="2" t="s">
        <v>144</v>
      </c>
      <c r="C138" s="2">
        <f t="shared" si="2"/>
        <v>1</v>
      </c>
      <c r="D138" t="str">
        <f>VLOOKUP(B138,在建!C:E,1,0)</f>
        <v>济阳棉厂</v>
      </c>
      <c r="E138" s="5" t="str">
        <f>VLOOKUP(B138,在建!C:E,3,0)</f>
        <v>华为</v>
      </c>
      <c r="F138" t="s">
        <v>1625</v>
      </c>
      <c r="G138" t="s">
        <v>714</v>
      </c>
      <c r="H138">
        <v>221104</v>
      </c>
      <c r="I138" t="s">
        <v>3215</v>
      </c>
      <c r="J138">
        <v>3</v>
      </c>
      <c r="K138">
        <v>0</v>
      </c>
      <c r="L138" t="s">
        <v>4381</v>
      </c>
    </row>
    <row r="139" spans="1:12" x14ac:dyDescent="0.15">
      <c r="A139" t="s">
        <v>145</v>
      </c>
      <c r="B139" t="s">
        <v>7137</v>
      </c>
      <c r="C139" s="2">
        <f t="shared" si="2"/>
        <v>2</v>
      </c>
      <c r="D139" t="str">
        <f>VLOOKUP(B139,在建!C:E,1,0)</f>
        <v>百合东路041号路灯杆</v>
      </c>
      <c r="E139" s="5" t="str">
        <f>VLOOKUP(B139,在建!C:E,3,0)</f>
        <v>华为</v>
      </c>
      <c r="F139" t="s">
        <v>1626</v>
      </c>
      <c r="G139" t="s">
        <v>2983</v>
      </c>
      <c r="H139">
        <v>221096</v>
      </c>
      <c r="I139" t="s">
        <v>3216</v>
      </c>
      <c r="J139">
        <v>1</v>
      </c>
      <c r="K139">
        <v>1</v>
      </c>
      <c r="L139" t="s">
        <v>4380</v>
      </c>
    </row>
    <row r="140" spans="1:12" x14ac:dyDescent="0.15">
      <c r="A140" t="s">
        <v>146</v>
      </c>
      <c r="B140" t="s">
        <v>9806</v>
      </c>
      <c r="C140" s="2">
        <f t="shared" si="2"/>
        <v>2</v>
      </c>
      <c r="D140" t="str">
        <f>VLOOKUP(B140,在建!C:E,1,0)</f>
        <v>百合东路041号路灯杆</v>
      </c>
      <c r="E140" s="5" t="str">
        <f>VLOOKUP(B140,在建!C:E,3,0)</f>
        <v>华为</v>
      </c>
      <c r="F140" t="s">
        <v>1627</v>
      </c>
      <c r="G140" t="s">
        <v>2983</v>
      </c>
      <c r="H140">
        <v>221096</v>
      </c>
      <c r="I140" t="s">
        <v>3216</v>
      </c>
      <c r="J140">
        <v>1</v>
      </c>
      <c r="K140">
        <v>1</v>
      </c>
      <c r="L140" t="s">
        <v>4380</v>
      </c>
    </row>
    <row r="141" spans="1:12" x14ac:dyDescent="0.15">
      <c r="A141" t="s">
        <v>147</v>
      </c>
      <c r="B141" t="s">
        <v>7570</v>
      </c>
      <c r="C141" s="2">
        <f t="shared" si="2"/>
        <v>1</v>
      </c>
      <c r="D141" t="str">
        <f>VLOOKUP(B141,在建!C:E,1,0)</f>
        <v>百合东路042号路灯杆</v>
      </c>
      <c r="E141" s="5" t="str">
        <f>VLOOKUP(B141,在建!C:E,3,0)</f>
        <v>华为</v>
      </c>
      <c r="F141" t="s">
        <v>1628</v>
      </c>
      <c r="G141" t="s">
        <v>2983</v>
      </c>
      <c r="H141">
        <v>221096</v>
      </c>
      <c r="I141" t="s">
        <v>3216</v>
      </c>
      <c r="J141">
        <v>1</v>
      </c>
      <c r="K141">
        <v>1</v>
      </c>
      <c r="L141" t="s">
        <v>4380</v>
      </c>
    </row>
    <row r="142" spans="1:12" x14ac:dyDescent="0.15">
      <c r="A142" t="s">
        <v>148</v>
      </c>
      <c r="B142" t="s">
        <v>9805</v>
      </c>
      <c r="C142" s="2">
        <f t="shared" si="2"/>
        <v>2</v>
      </c>
      <c r="D142" t="str">
        <f>VLOOKUP(B142,在建!C:E,1,0)</f>
        <v>百合东路62号路灯杆</v>
      </c>
      <c r="E142" s="5" t="str">
        <f>VLOOKUP(B142,在建!C:E,3,0)</f>
        <v>华为</v>
      </c>
      <c r="F142" t="s">
        <v>1629</v>
      </c>
      <c r="G142" t="s">
        <v>2983</v>
      </c>
      <c r="H142">
        <v>221096</v>
      </c>
      <c r="I142" t="s">
        <v>3216</v>
      </c>
      <c r="J142">
        <v>1</v>
      </c>
      <c r="K142">
        <v>1</v>
      </c>
      <c r="L142" t="s">
        <v>4380</v>
      </c>
    </row>
    <row r="143" spans="1:12" x14ac:dyDescent="0.15">
      <c r="A143" t="s">
        <v>149</v>
      </c>
      <c r="B143" s="2" t="s">
        <v>149</v>
      </c>
      <c r="C143" s="2">
        <f t="shared" si="2"/>
        <v>2</v>
      </c>
      <c r="D143" t="str">
        <f>VLOOKUP(B143,在建!C:E,1,0)</f>
        <v>百合东路62号路灯杆</v>
      </c>
      <c r="E143" s="5" t="str">
        <f>VLOOKUP(B143,在建!C:E,3,0)</f>
        <v>华为</v>
      </c>
      <c r="F143" t="s">
        <v>1630</v>
      </c>
      <c r="G143" t="s">
        <v>2983</v>
      </c>
      <c r="H143">
        <v>221096</v>
      </c>
      <c r="I143" t="s">
        <v>3216</v>
      </c>
      <c r="J143">
        <v>1</v>
      </c>
      <c r="K143">
        <v>1</v>
      </c>
      <c r="L143" t="s">
        <v>4380</v>
      </c>
    </row>
    <row r="144" spans="1:12" x14ac:dyDescent="0.15">
      <c r="A144" t="s">
        <v>150</v>
      </c>
      <c r="B144" s="2" t="s">
        <v>150</v>
      </c>
      <c r="C144" s="2">
        <f t="shared" si="2"/>
        <v>1</v>
      </c>
      <c r="D144" t="str">
        <f>VLOOKUP(B144,在建!C:E,1,0)</f>
        <v>金强激光北</v>
      </c>
      <c r="E144" s="5" t="str">
        <f>VLOOKUP(B144,在建!C:E,3,0)</f>
        <v>华为</v>
      </c>
      <c r="F144" t="s">
        <v>1631</v>
      </c>
      <c r="G144" t="s">
        <v>770</v>
      </c>
      <c r="H144">
        <v>210674</v>
      </c>
      <c r="I144" t="s">
        <v>3217</v>
      </c>
      <c r="J144">
        <v>3</v>
      </c>
      <c r="K144">
        <v>0</v>
      </c>
      <c r="L144" t="s">
        <v>4383</v>
      </c>
    </row>
    <row r="145" spans="1:12" x14ac:dyDescent="0.15">
      <c r="A145" t="s">
        <v>151</v>
      </c>
      <c r="B145" s="2" t="s">
        <v>151</v>
      </c>
      <c r="C145" s="2">
        <f t="shared" si="2"/>
        <v>1</v>
      </c>
      <c r="D145" t="str">
        <f>VLOOKUP(B145,在建!C:E,1,0)</f>
        <v>中铁逸都国际一期4号楼</v>
      </c>
      <c r="E145" s="5" t="str">
        <f>VLOOKUP(B145,在建!C:E,3,0)</f>
        <v>华为</v>
      </c>
      <c r="F145" t="s">
        <v>1632</v>
      </c>
      <c r="G145" t="s">
        <v>373</v>
      </c>
      <c r="H145">
        <v>221094</v>
      </c>
      <c r="I145" t="s">
        <v>3218</v>
      </c>
      <c r="J145">
        <v>3</v>
      </c>
      <c r="K145">
        <v>3</v>
      </c>
      <c r="L145" t="s">
        <v>4380</v>
      </c>
    </row>
    <row r="146" spans="1:12" x14ac:dyDescent="0.15">
      <c r="A146" t="s">
        <v>152</v>
      </c>
      <c r="B146" s="2" t="s">
        <v>152</v>
      </c>
      <c r="C146" s="2">
        <f t="shared" si="2"/>
        <v>1</v>
      </c>
      <c r="D146" t="str">
        <f>VLOOKUP(B146,在建!C:E,1,0)</f>
        <v>中铁逸都国际二期4号楼</v>
      </c>
      <c r="E146" s="5" t="str">
        <f>VLOOKUP(B146,在建!C:E,3,0)</f>
        <v>华为</v>
      </c>
      <c r="F146" t="s">
        <v>1633</v>
      </c>
      <c r="G146" t="s">
        <v>373</v>
      </c>
      <c r="H146">
        <v>221094</v>
      </c>
      <c r="I146" t="s">
        <v>3218</v>
      </c>
      <c r="J146">
        <v>3</v>
      </c>
      <c r="K146">
        <v>3</v>
      </c>
      <c r="L146" t="s">
        <v>4380</v>
      </c>
    </row>
    <row r="147" spans="1:12" x14ac:dyDescent="0.15">
      <c r="A147" t="s">
        <v>153</v>
      </c>
      <c r="B147" s="2" t="s">
        <v>153</v>
      </c>
      <c r="C147" s="2">
        <f t="shared" si="2"/>
        <v>1</v>
      </c>
      <c r="D147" t="str">
        <f>VLOOKUP(B147,在建!C:E,1,0)</f>
        <v>中铁逸都二期北区</v>
      </c>
      <c r="E147" s="5" t="str">
        <f>VLOOKUP(B147,在建!C:E,3,0)</f>
        <v>华为</v>
      </c>
      <c r="F147" t="s">
        <v>1634</v>
      </c>
      <c r="G147" t="s">
        <v>373</v>
      </c>
      <c r="H147">
        <v>221094</v>
      </c>
      <c r="I147" t="s">
        <v>3218</v>
      </c>
      <c r="J147">
        <v>3</v>
      </c>
      <c r="K147">
        <v>3</v>
      </c>
      <c r="L147" t="s">
        <v>4380</v>
      </c>
    </row>
    <row r="148" spans="1:12" x14ac:dyDescent="0.15">
      <c r="A148" t="s">
        <v>154</v>
      </c>
      <c r="B148" t="s">
        <v>5679</v>
      </c>
      <c r="C148" s="2">
        <f t="shared" si="2"/>
        <v>1</v>
      </c>
      <c r="D148" t="str">
        <f>VLOOKUP(B148,在建!C:E,1,0)</f>
        <v>新普集（乐家村）</v>
      </c>
      <c r="E148" s="5" t="str">
        <f>VLOOKUP(B148,在建!C:E,3,0)</f>
        <v>华为</v>
      </c>
      <c r="F148" t="s">
        <v>1635</v>
      </c>
      <c r="G148" t="s">
        <v>154</v>
      </c>
      <c r="H148">
        <v>229167</v>
      </c>
      <c r="I148" t="s">
        <v>3219</v>
      </c>
      <c r="J148">
        <v>3</v>
      </c>
      <c r="K148">
        <v>3</v>
      </c>
      <c r="L148" t="s">
        <v>4380</v>
      </c>
    </row>
    <row r="149" spans="1:12" x14ac:dyDescent="0.15">
      <c r="A149" t="s">
        <v>155</v>
      </c>
      <c r="B149" s="2" t="s">
        <v>155</v>
      </c>
      <c r="C149" s="2">
        <f t="shared" si="2"/>
        <v>1</v>
      </c>
      <c r="D149" t="str">
        <f>VLOOKUP(B149,在建!C:E,1,0)</f>
        <v>鼓风机厂广告牌</v>
      </c>
      <c r="E149" s="5" t="str">
        <f>VLOOKUP(B149,在建!C:E,3,0)</f>
        <v>华为</v>
      </c>
      <c r="F149" t="s">
        <v>1636</v>
      </c>
      <c r="G149" t="s">
        <v>138</v>
      </c>
      <c r="H149">
        <v>221113</v>
      </c>
      <c r="I149" t="s">
        <v>3220</v>
      </c>
      <c r="J149">
        <v>3</v>
      </c>
      <c r="K149">
        <v>0</v>
      </c>
      <c r="L149" t="s">
        <v>4381</v>
      </c>
    </row>
    <row r="150" spans="1:12" x14ac:dyDescent="0.15">
      <c r="A150" t="s">
        <v>156</v>
      </c>
      <c r="B150" t="s">
        <v>4550</v>
      </c>
      <c r="C150" s="2">
        <f t="shared" si="2"/>
        <v>1</v>
      </c>
      <c r="D150" t="str">
        <f>VLOOKUP(B150,在建!C:E,1,0)</f>
        <v>杲家坡村</v>
      </c>
      <c r="E150" s="5" t="str">
        <f>VLOOKUP(B150,在建!C:E,3,0)</f>
        <v>华为</v>
      </c>
      <c r="F150" t="s">
        <v>1637</v>
      </c>
      <c r="G150" t="s">
        <v>683</v>
      </c>
      <c r="H150">
        <v>210324</v>
      </c>
      <c r="I150" t="s">
        <v>3221</v>
      </c>
      <c r="J150">
        <v>3</v>
      </c>
      <c r="K150">
        <v>3</v>
      </c>
      <c r="L150" t="s">
        <v>4380</v>
      </c>
    </row>
    <row r="151" spans="1:12" x14ac:dyDescent="0.15">
      <c r="A151" t="s">
        <v>157</v>
      </c>
      <c r="B151" t="s">
        <v>6149</v>
      </c>
      <c r="C151" s="2">
        <f t="shared" si="2"/>
        <v>1</v>
      </c>
      <c r="D151" t="str">
        <f>VLOOKUP(B151,在建!C:E,1,0)</f>
        <v>陶然商务酒店</v>
      </c>
      <c r="E151" s="5" t="str">
        <f>VLOOKUP(B151,在建!C:E,3,0)</f>
        <v>华为</v>
      </c>
      <c r="F151" t="s">
        <v>1638</v>
      </c>
      <c r="G151" t="s">
        <v>851</v>
      </c>
      <c r="H151">
        <v>210443</v>
      </c>
      <c r="I151" t="s">
        <v>3222</v>
      </c>
      <c r="J151">
        <v>3</v>
      </c>
      <c r="K151">
        <v>3</v>
      </c>
      <c r="L151" t="s">
        <v>4380</v>
      </c>
    </row>
    <row r="152" spans="1:12" x14ac:dyDescent="0.15">
      <c r="A152" t="s">
        <v>158</v>
      </c>
      <c r="B152" s="2" t="s">
        <v>158</v>
      </c>
      <c r="C152" s="2">
        <f t="shared" si="2"/>
        <v>1</v>
      </c>
      <c r="D152" t="str">
        <f>VLOOKUP(B152,在建!C:E,1,0)</f>
        <v>英才学院西</v>
      </c>
      <c r="E152" s="5" t="str">
        <f>VLOOKUP(B152,在建!C:E,3,0)</f>
        <v>华为</v>
      </c>
      <c r="F152" t="s">
        <v>1639</v>
      </c>
      <c r="G152" t="s">
        <v>800</v>
      </c>
      <c r="H152">
        <v>229172</v>
      </c>
      <c r="I152" t="s">
        <v>3223</v>
      </c>
      <c r="J152">
        <v>3</v>
      </c>
      <c r="K152">
        <v>2</v>
      </c>
      <c r="L152" t="s">
        <v>4382</v>
      </c>
    </row>
    <row r="153" spans="1:12" x14ac:dyDescent="0.15">
      <c r="A153" t="s">
        <v>159</v>
      </c>
      <c r="B153" s="2" t="s">
        <v>159</v>
      </c>
      <c r="C153" s="2">
        <f t="shared" si="2"/>
        <v>1</v>
      </c>
      <c r="D153" t="str">
        <f>VLOOKUP(B153,在建!C:E,1,0)</f>
        <v>历城体育馆西北</v>
      </c>
      <c r="E153" s="5" t="str">
        <f>VLOOKUP(B153,在建!C:E,3,0)</f>
        <v>华为</v>
      </c>
      <c r="F153" t="s">
        <v>1640</v>
      </c>
      <c r="G153" t="s">
        <v>857</v>
      </c>
      <c r="H153">
        <v>210932</v>
      </c>
      <c r="I153" t="s">
        <v>3224</v>
      </c>
      <c r="J153">
        <v>3</v>
      </c>
      <c r="K153">
        <v>3</v>
      </c>
      <c r="L153" t="s">
        <v>4380</v>
      </c>
    </row>
    <row r="154" spans="1:12" x14ac:dyDescent="0.15">
      <c r="A154" t="s">
        <v>160</v>
      </c>
      <c r="B154" t="s">
        <v>8350</v>
      </c>
      <c r="C154" s="2">
        <f t="shared" si="2"/>
        <v>1</v>
      </c>
      <c r="D154" t="str">
        <f>VLOOKUP(B154,在建!C:E,1,0)</f>
        <v>文祖长水</v>
      </c>
      <c r="E154" s="5" t="str">
        <f>VLOOKUP(B154,在建!C:E,3,0)</f>
        <v>华为</v>
      </c>
      <c r="F154" t="s">
        <v>1641</v>
      </c>
      <c r="G154" t="s">
        <v>2984</v>
      </c>
      <c r="H154">
        <v>210876</v>
      </c>
      <c r="I154" t="s">
        <v>3225</v>
      </c>
      <c r="J154">
        <v>3</v>
      </c>
      <c r="K154">
        <v>3</v>
      </c>
      <c r="L154" t="s">
        <v>4380</v>
      </c>
    </row>
    <row r="155" spans="1:12" x14ac:dyDescent="0.15">
      <c r="A155" t="s">
        <v>161</v>
      </c>
      <c r="B155" t="s">
        <v>4556</v>
      </c>
      <c r="C155" s="2">
        <f t="shared" si="2"/>
        <v>1</v>
      </c>
      <c r="D155" t="str">
        <f>VLOOKUP(B155,在建!C:E,1,0)</f>
        <v>乐家村西北</v>
      </c>
      <c r="E155" s="5" t="str">
        <f>VLOOKUP(B155,在建!C:E,3,0)</f>
        <v>华为</v>
      </c>
      <c r="F155" t="s">
        <v>1642</v>
      </c>
      <c r="G155" t="s">
        <v>897</v>
      </c>
      <c r="H155">
        <v>210962</v>
      </c>
      <c r="I155" t="s">
        <v>3226</v>
      </c>
      <c r="J155">
        <v>2</v>
      </c>
      <c r="K155">
        <v>2</v>
      </c>
      <c r="L155" t="s">
        <v>4380</v>
      </c>
    </row>
    <row r="156" spans="1:12" x14ac:dyDescent="0.15">
      <c r="A156" t="s">
        <v>162</v>
      </c>
      <c r="B156" s="2" t="s">
        <v>162</v>
      </c>
      <c r="C156" s="2">
        <f t="shared" si="2"/>
        <v>1</v>
      </c>
      <c r="D156" t="str">
        <f>VLOOKUP(B156,在建!C:E,1,0)</f>
        <v>孙村高二</v>
      </c>
      <c r="E156" s="5" t="str">
        <f>VLOOKUP(B156,在建!C:E,3,0)</f>
        <v>华为</v>
      </c>
      <c r="F156" t="s">
        <v>1643</v>
      </c>
      <c r="G156" t="s">
        <v>162</v>
      </c>
      <c r="H156">
        <v>208961</v>
      </c>
      <c r="I156" t="s">
        <v>3227</v>
      </c>
      <c r="J156">
        <v>2</v>
      </c>
      <c r="K156">
        <v>0</v>
      </c>
      <c r="L156" t="s">
        <v>4383</v>
      </c>
    </row>
    <row r="157" spans="1:12" x14ac:dyDescent="0.15">
      <c r="A157" t="s">
        <v>163</v>
      </c>
      <c r="B157" t="s">
        <v>7059</v>
      </c>
      <c r="C157" s="2">
        <f t="shared" si="2"/>
        <v>1</v>
      </c>
      <c r="D157" t="str">
        <f>VLOOKUP(B157,在建!C:E,1,0)</f>
        <v>招商局</v>
      </c>
      <c r="E157" s="5" t="str">
        <f>VLOOKUP(B157,在建!C:E,3,0)</f>
        <v>华为</v>
      </c>
      <c r="F157" t="s">
        <v>1644</v>
      </c>
      <c r="G157" t="s">
        <v>2985</v>
      </c>
      <c r="H157">
        <v>211119</v>
      </c>
      <c r="I157" t="s">
        <v>3228</v>
      </c>
      <c r="J157">
        <v>3</v>
      </c>
      <c r="K157">
        <v>3</v>
      </c>
      <c r="L157" t="s">
        <v>4380</v>
      </c>
    </row>
    <row r="158" spans="1:12" x14ac:dyDescent="0.15">
      <c r="A158" t="s">
        <v>164</v>
      </c>
      <c r="B158" s="2" t="s">
        <v>164</v>
      </c>
      <c r="C158" s="2">
        <f t="shared" si="2"/>
        <v>1</v>
      </c>
      <c r="D158" t="str">
        <f>VLOOKUP(B158,在建!C:E,1,0)</f>
        <v>山水泉城三期3号楼</v>
      </c>
      <c r="E158" s="5" t="str">
        <f>VLOOKUP(B158,在建!C:E,3,0)</f>
        <v>华为</v>
      </c>
      <c r="F158" t="s">
        <v>1645</v>
      </c>
      <c r="G158" t="s">
        <v>2985</v>
      </c>
      <c r="H158">
        <v>211119</v>
      </c>
      <c r="I158" t="s">
        <v>3228</v>
      </c>
      <c r="J158">
        <v>4</v>
      </c>
      <c r="K158">
        <v>4</v>
      </c>
      <c r="L158" t="s">
        <v>4380</v>
      </c>
    </row>
    <row r="159" spans="1:12" x14ac:dyDescent="0.15">
      <c r="A159" t="s">
        <v>165</v>
      </c>
      <c r="B159" s="2" t="s">
        <v>165</v>
      </c>
      <c r="C159" s="2">
        <f t="shared" si="2"/>
        <v>1</v>
      </c>
      <c r="D159" t="str">
        <f>VLOOKUP(B159,在建!C:E,1,0)</f>
        <v>南郭而村</v>
      </c>
      <c r="E159" s="5" t="str">
        <f>VLOOKUP(B159,在建!C:E,3,0)</f>
        <v>华为</v>
      </c>
      <c r="F159" t="s">
        <v>1646</v>
      </c>
      <c r="G159" t="s">
        <v>1054</v>
      </c>
      <c r="H159">
        <v>210862</v>
      </c>
      <c r="I159" t="s">
        <v>3229</v>
      </c>
      <c r="J159">
        <v>3</v>
      </c>
      <c r="K159">
        <v>3</v>
      </c>
      <c r="L159" t="s">
        <v>4380</v>
      </c>
    </row>
    <row r="160" spans="1:12" x14ac:dyDescent="0.15">
      <c r="A160" t="s">
        <v>166</v>
      </c>
      <c r="B160" s="2" t="s">
        <v>166</v>
      </c>
      <c r="C160" s="2">
        <f t="shared" si="2"/>
        <v>1</v>
      </c>
      <c r="D160" t="str">
        <f>VLOOKUP(B160,在建!C:E,1,0)</f>
        <v>西营镇东北</v>
      </c>
      <c r="E160" s="5" t="str">
        <f>VLOOKUP(B160,在建!C:E,3,0)</f>
        <v>华为</v>
      </c>
      <c r="F160" t="s">
        <v>1647</v>
      </c>
      <c r="G160" t="s">
        <v>994</v>
      </c>
      <c r="H160">
        <v>229128</v>
      </c>
      <c r="I160" t="s">
        <v>3230</v>
      </c>
      <c r="J160">
        <v>3</v>
      </c>
      <c r="K160">
        <v>3</v>
      </c>
      <c r="L160" t="s">
        <v>4380</v>
      </c>
    </row>
    <row r="161" spans="1:12" x14ac:dyDescent="0.15">
      <c r="A161" t="s">
        <v>167</v>
      </c>
      <c r="B161" s="2" t="s">
        <v>167</v>
      </c>
      <c r="C161" s="2">
        <f t="shared" si="2"/>
        <v>1</v>
      </c>
      <c r="D161" t="str">
        <f>VLOOKUP(B161,在建!C:E,1,0)</f>
        <v>孟家水库路口西侧山坡</v>
      </c>
      <c r="E161" s="5" t="str">
        <f>VLOOKUP(B161,在建!C:E,3,0)</f>
        <v>华为</v>
      </c>
      <c r="F161" t="s">
        <v>1648</v>
      </c>
      <c r="G161" t="s">
        <v>2986</v>
      </c>
      <c r="H161">
        <v>229325</v>
      </c>
      <c r="I161" t="s">
        <v>3231</v>
      </c>
      <c r="J161">
        <v>3</v>
      </c>
      <c r="K161">
        <v>3</v>
      </c>
      <c r="L161" t="s">
        <v>4380</v>
      </c>
    </row>
    <row r="162" spans="1:12" x14ac:dyDescent="0.15">
      <c r="A162" t="s">
        <v>168</v>
      </c>
      <c r="B162" s="2" t="s">
        <v>168</v>
      </c>
      <c r="C162" s="2">
        <f t="shared" si="2"/>
        <v>1</v>
      </c>
      <c r="D162" t="str">
        <f>VLOOKUP(B162,在建!C:E,1,0)</f>
        <v>华宸高压容器公司</v>
      </c>
      <c r="E162" s="5" t="str">
        <f>VLOOKUP(B162,在建!C:E,3,0)</f>
        <v>华为</v>
      </c>
      <c r="F162" t="s">
        <v>1649</v>
      </c>
      <c r="G162" t="s">
        <v>2987</v>
      </c>
      <c r="H162">
        <v>229266</v>
      </c>
      <c r="I162" t="s">
        <v>3232</v>
      </c>
      <c r="J162">
        <v>3</v>
      </c>
      <c r="K162">
        <v>0</v>
      </c>
      <c r="L162" t="s">
        <v>4381</v>
      </c>
    </row>
    <row r="163" spans="1:12" x14ac:dyDescent="0.15">
      <c r="A163" t="s">
        <v>169</v>
      </c>
      <c r="B163" s="2" t="s">
        <v>169</v>
      </c>
      <c r="C163" s="2">
        <f t="shared" si="2"/>
        <v>1</v>
      </c>
      <c r="D163" t="str">
        <f>VLOOKUP(B163,在建!C:E,1,0)</f>
        <v>小许家交桥西</v>
      </c>
      <c r="E163" s="5" t="str">
        <f>VLOOKUP(B163,在建!C:E,3,0)</f>
        <v>华为</v>
      </c>
      <c r="F163" t="s">
        <v>1650</v>
      </c>
      <c r="G163" t="s">
        <v>2987</v>
      </c>
      <c r="H163">
        <v>229266</v>
      </c>
      <c r="I163" t="s">
        <v>3232</v>
      </c>
      <c r="J163">
        <v>3</v>
      </c>
      <c r="K163">
        <v>0</v>
      </c>
      <c r="L163" t="s">
        <v>4381</v>
      </c>
    </row>
    <row r="164" spans="1:12" x14ac:dyDescent="0.15">
      <c r="A164" t="s">
        <v>170</v>
      </c>
      <c r="B164" t="s">
        <v>4531</v>
      </c>
      <c r="C164" s="2">
        <f t="shared" si="2"/>
        <v>1</v>
      </c>
      <c r="D164" t="str">
        <f>VLOOKUP(B164,在建!C:E,1,0)</f>
        <v>龙山龙一</v>
      </c>
      <c r="E164" s="5" t="str">
        <f>VLOOKUP(B164,在建!C:E,3,0)</f>
        <v>华为</v>
      </c>
      <c r="F164" t="s">
        <v>1651</v>
      </c>
      <c r="G164" t="s">
        <v>2988</v>
      </c>
      <c r="H164">
        <v>210971</v>
      </c>
      <c r="I164" t="s">
        <v>3233</v>
      </c>
      <c r="J164">
        <v>3</v>
      </c>
      <c r="K164">
        <v>3</v>
      </c>
      <c r="L164" t="s">
        <v>4380</v>
      </c>
    </row>
    <row r="165" spans="1:12" x14ac:dyDescent="0.15">
      <c r="A165" t="s">
        <v>171</v>
      </c>
      <c r="B165" s="2" t="s">
        <v>171</v>
      </c>
      <c r="C165" s="2">
        <f t="shared" si="2"/>
        <v>1</v>
      </c>
      <c r="D165" t="str">
        <f>VLOOKUP(B165,在建!C:E,1,0)</f>
        <v>龙山龙一南</v>
      </c>
      <c r="E165" s="5">
        <f>VLOOKUP(B165,在建!C:E,3,0)</f>
        <v>0</v>
      </c>
      <c r="F165" t="s">
        <v>1652</v>
      </c>
      <c r="G165" t="s">
        <v>2988</v>
      </c>
      <c r="H165">
        <v>210971</v>
      </c>
      <c r="I165" t="s">
        <v>3233</v>
      </c>
      <c r="J165">
        <v>3</v>
      </c>
      <c r="K165">
        <v>3</v>
      </c>
      <c r="L165" t="s">
        <v>4380</v>
      </c>
    </row>
    <row r="166" spans="1:12" x14ac:dyDescent="0.15">
      <c r="A166" t="s">
        <v>172</v>
      </c>
      <c r="B166" t="s">
        <v>8013</v>
      </c>
      <c r="C166" s="2">
        <f t="shared" si="2"/>
        <v>1</v>
      </c>
      <c r="D166" t="str">
        <f>VLOOKUP(B166,在建!C:E,1,0)</f>
        <v>章丘龙三村</v>
      </c>
      <c r="E166" s="5" t="str">
        <f>VLOOKUP(B166,在建!C:E,3,0)</f>
        <v>华为</v>
      </c>
      <c r="F166" t="s">
        <v>1653</v>
      </c>
      <c r="G166" t="s">
        <v>2988</v>
      </c>
      <c r="H166">
        <v>210971</v>
      </c>
      <c r="I166" t="s">
        <v>3233</v>
      </c>
      <c r="J166">
        <v>3</v>
      </c>
      <c r="K166">
        <v>3</v>
      </c>
      <c r="L166" t="s">
        <v>4380</v>
      </c>
    </row>
    <row r="167" spans="1:12" x14ac:dyDescent="0.15">
      <c r="A167" t="s">
        <v>173</v>
      </c>
      <c r="B167" t="s">
        <v>8355</v>
      </c>
      <c r="C167" s="2">
        <f t="shared" si="2"/>
        <v>1</v>
      </c>
      <c r="D167" t="str">
        <f>VLOOKUP(B167,在建!C:E,1,0)</f>
        <v>普集王家村南</v>
      </c>
      <c r="E167" s="5" t="str">
        <f>VLOOKUP(B167,在建!C:E,3,0)</f>
        <v>华为</v>
      </c>
      <c r="F167" t="s">
        <v>1654</v>
      </c>
      <c r="G167" t="s">
        <v>1055</v>
      </c>
      <c r="H167">
        <v>208977</v>
      </c>
      <c r="I167" t="s">
        <v>3234</v>
      </c>
      <c r="J167">
        <v>3</v>
      </c>
      <c r="K167">
        <v>3</v>
      </c>
      <c r="L167" t="s">
        <v>4380</v>
      </c>
    </row>
    <row r="168" spans="1:12" x14ac:dyDescent="0.15">
      <c r="A168" t="s">
        <v>174</v>
      </c>
      <c r="B168" s="2" t="s">
        <v>174</v>
      </c>
      <c r="C168" s="2">
        <f t="shared" si="2"/>
        <v>1</v>
      </c>
      <c r="D168" t="str">
        <f>VLOOKUP(B168,在建!C:E,1,0)</f>
        <v>普集河提村西</v>
      </c>
      <c r="E168" s="5" t="str">
        <f>VLOOKUP(B168,在建!C:E,3,0)</f>
        <v>华为</v>
      </c>
      <c r="F168" t="s">
        <v>1655</v>
      </c>
      <c r="G168" t="s">
        <v>1055</v>
      </c>
      <c r="H168">
        <v>208977</v>
      </c>
      <c r="I168" t="s">
        <v>3234</v>
      </c>
      <c r="J168">
        <v>3</v>
      </c>
      <c r="K168">
        <v>3</v>
      </c>
      <c r="L168" t="s">
        <v>4380</v>
      </c>
    </row>
    <row r="169" spans="1:12" x14ac:dyDescent="0.15">
      <c r="A169" t="s">
        <v>175</v>
      </c>
      <c r="B169" s="2" t="s">
        <v>175</v>
      </c>
      <c r="C169" s="2">
        <f t="shared" si="2"/>
        <v>1</v>
      </c>
      <c r="D169" t="str">
        <f>VLOOKUP(B169,在建!C:E,1,0)</f>
        <v>普集河提村东</v>
      </c>
      <c r="E169" s="5" t="str">
        <f>VLOOKUP(B169,在建!C:E,3,0)</f>
        <v>华为</v>
      </c>
      <c r="F169" t="s">
        <v>1656</v>
      </c>
      <c r="G169" t="s">
        <v>1055</v>
      </c>
      <c r="H169">
        <v>208977</v>
      </c>
      <c r="I169" t="s">
        <v>3234</v>
      </c>
      <c r="J169">
        <v>3</v>
      </c>
      <c r="K169">
        <v>3</v>
      </c>
      <c r="L169" t="s">
        <v>4380</v>
      </c>
    </row>
    <row r="170" spans="1:12" x14ac:dyDescent="0.15">
      <c r="A170" t="s">
        <v>176</v>
      </c>
      <c r="B170" t="s">
        <v>6210</v>
      </c>
      <c r="C170" s="2">
        <f t="shared" si="2"/>
        <v>1</v>
      </c>
      <c r="D170" t="str">
        <f>VLOOKUP(B170,在建!C:E,1,0)</f>
        <v>汉鼎酒店</v>
      </c>
      <c r="E170" s="5" t="str">
        <f>VLOOKUP(B170,在建!C:E,3,0)</f>
        <v>华为</v>
      </c>
      <c r="F170" t="s">
        <v>1657</v>
      </c>
      <c r="G170" t="s">
        <v>2989</v>
      </c>
      <c r="H170">
        <v>210500</v>
      </c>
      <c r="I170" t="s">
        <v>3235</v>
      </c>
      <c r="J170">
        <v>3</v>
      </c>
      <c r="K170">
        <v>3</v>
      </c>
      <c r="L170" t="s">
        <v>4380</v>
      </c>
    </row>
    <row r="171" spans="1:12" x14ac:dyDescent="0.15">
      <c r="A171" t="s">
        <v>177</v>
      </c>
      <c r="B171" s="2" t="s">
        <v>177</v>
      </c>
      <c r="C171" s="2">
        <f t="shared" si="2"/>
        <v>1</v>
      </c>
      <c r="D171" t="str">
        <f>VLOOKUP(B171,在建!C:E,1,0)</f>
        <v>蒙古王酒店</v>
      </c>
      <c r="E171" s="5" t="str">
        <f>VLOOKUP(B171,在建!C:E,3,0)</f>
        <v>华为</v>
      </c>
      <c r="F171" t="s">
        <v>1658</v>
      </c>
      <c r="G171" t="s">
        <v>2990</v>
      </c>
      <c r="H171">
        <v>208974</v>
      </c>
      <c r="I171" t="s">
        <v>3236</v>
      </c>
      <c r="J171">
        <v>3</v>
      </c>
      <c r="K171">
        <v>0</v>
      </c>
      <c r="L171" t="s">
        <v>4383</v>
      </c>
    </row>
    <row r="172" spans="1:12" x14ac:dyDescent="0.15">
      <c r="A172" t="s">
        <v>178</v>
      </c>
      <c r="B172" t="s">
        <v>8354</v>
      </c>
      <c r="C172" s="2">
        <f t="shared" si="2"/>
        <v>1</v>
      </c>
      <c r="D172" t="str">
        <f>VLOOKUP(B172,在建!C:E,1,0)</f>
        <v>圣井官庄</v>
      </c>
      <c r="E172" s="5" t="str">
        <f>VLOOKUP(B172,在建!C:E,3,0)</f>
        <v>华为</v>
      </c>
      <c r="F172" t="s">
        <v>1659</v>
      </c>
      <c r="G172" t="s">
        <v>885</v>
      </c>
      <c r="H172">
        <v>210937</v>
      </c>
      <c r="I172" t="s">
        <v>3237</v>
      </c>
      <c r="J172">
        <v>3</v>
      </c>
      <c r="K172">
        <v>3</v>
      </c>
      <c r="L172" t="s">
        <v>4380</v>
      </c>
    </row>
    <row r="173" spans="1:12" x14ac:dyDescent="0.15">
      <c r="A173" t="s">
        <v>179</v>
      </c>
      <c r="B173" s="2" t="s">
        <v>179</v>
      </c>
      <c r="C173" s="2">
        <f t="shared" si="2"/>
        <v>1</v>
      </c>
      <c r="D173" t="str">
        <f>VLOOKUP(B173,在建!C:E,1,0)</f>
        <v>范家村东南角</v>
      </c>
      <c r="E173" s="5" t="str">
        <f>VLOOKUP(B173,在建!C:E,3,0)</f>
        <v>华为</v>
      </c>
      <c r="F173" t="s">
        <v>1660</v>
      </c>
      <c r="G173" t="s">
        <v>885</v>
      </c>
      <c r="H173">
        <v>210937</v>
      </c>
      <c r="I173" t="s">
        <v>3237</v>
      </c>
      <c r="J173">
        <v>2</v>
      </c>
      <c r="K173">
        <v>2</v>
      </c>
      <c r="L173" t="s">
        <v>4380</v>
      </c>
    </row>
    <row r="174" spans="1:12" x14ac:dyDescent="0.15">
      <c r="A174" t="s">
        <v>180</v>
      </c>
      <c r="B174" t="s">
        <v>8351</v>
      </c>
      <c r="C174" s="2">
        <f t="shared" si="2"/>
        <v>1</v>
      </c>
      <c r="D174" t="str">
        <f>VLOOKUP(B174,在建!C:E,1,0)</f>
        <v>相公相四</v>
      </c>
      <c r="E174" s="5" t="str">
        <f>VLOOKUP(B174,在建!C:E,3,0)</f>
        <v>华为</v>
      </c>
      <c r="F174" t="s">
        <v>1661</v>
      </c>
      <c r="G174" t="s">
        <v>1035</v>
      </c>
      <c r="H174">
        <v>401476</v>
      </c>
      <c r="I174" t="s">
        <v>3238</v>
      </c>
      <c r="J174">
        <v>3</v>
      </c>
      <c r="K174">
        <v>3</v>
      </c>
      <c r="L174" t="s">
        <v>4380</v>
      </c>
    </row>
    <row r="175" spans="1:12" x14ac:dyDescent="0.15">
      <c r="A175" t="s">
        <v>181</v>
      </c>
      <c r="B175" t="s">
        <v>6446</v>
      </c>
      <c r="C175" s="2">
        <f t="shared" si="2"/>
        <v>1</v>
      </c>
      <c r="D175" t="str">
        <f>VLOOKUP(B175,在建!C:E,1,0)</f>
        <v>明水山阳东</v>
      </c>
      <c r="E175" s="5" t="str">
        <f>VLOOKUP(B175,在建!C:E,3,0)</f>
        <v>华为</v>
      </c>
      <c r="F175" t="s">
        <v>1662</v>
      </c>
      <c r="G175" t="s">
        <v>2991</v>
      </c>
      <c r="H175">
        <v>210763</v>
      </c>
      <c r="I175" t="s">
        <v>3239</v>
      </c>
      <c r="J175">
        <v>3</v>
      </c>
      <c r="K175">
        <v>3</v>
      </c>
      <c r="L175" t="s">
        <v>4380</v>
      </c>
    </row>
    <row r="176" spans="1:12" x14ac:dyDescent="0.15">
      <c r="A176" t="s">
        <v>182</v>
      </c>
      <c r="B176" s="2" t="s">
        <v>182</v>
      </c>
      <c r="C176" s="2">
        <f t="shared" si="2"/>
        <v>1</v>
      </c>
      <c r="D176" t="str">
        <f>VLOOKUP(B176,在建!C:E,1,0)</f>
        <v>警察博物馆西南</v>
      </c>
      <c r="E176" s="5" t="str">
        <f>VLOOKUP(B176,在建!C:E,3,0)</f>
        <v>华为</v>
      </c>
      <c r="F176" t="s">
        <v>1663</v>
      </c>
      <c r="G176" t="s">
        <v>2983</v>
      </c>
      <c r="H176">
        <v>210797</v>
      </c>
      <c r="I176" t="s">
        <v>3240</v>
      </c>
      <c r="J176">
        <v>3</v>
      </c>
      <c r="K176">
        <v>3</v>
      </c>
      <c r="L176" t="s">
        <v>4380</v>
      </c>
    </row>
    <row r="177" spans="1:12" x14ac:dyDescent="0.15">
      <c r="A177" t="s">
        <v>183</v>
      </c>
      <c r="B177" s="2" t="s">
        <v>183</v>
      </c>
      <c r="C177" s="2">
        <f t="shared" si="2"/>
        <v>1</v>
      </c>
      <c r="D177" t="str">
        <f>VLOOKUP(B177,在建!C:E,1,0)</f>
        <v>沙三花卉</v>
      </c>
      <c r="E177" s="5" t="str">
        <f>VLOOKUP(B177,在建!C:E,3,0)</f>
        <v>华为</v>
      </c>
      <c r="F177" t="s">
        <v>1664</v>
      </c>
      <c r="G177" t="s">
        <v>2987</v>
      </c>
      <c r="H177">
        <v>401443</v>
      </c>
      <c r="I177" t="s">
        <v>3241</v>
      </c>
      <c r="J177">
        <v>3</v>
      </c>
      <c r="K177">
        <v>0</v>
      </c>
      <c r="L177" t="s">
        <v>4381</v>
      </c>
    </row>
    <row r="178" spans="1:12" x14ac:dyDescent="0.15">
      <c r="A178" t="s">
        <v>184</v>
      </c>
      <c r="B178" t="s">
        <v>6969</v>
      </c>
      <c r="C178" s="2">
        <f t="shared" si="2"/>
        <v>1</v>
      </c>
      <c r="D178" t="str">
        <f>VLOOKUP(B178,在建!C:E,1,0)</f>
        <v>济钢钢结构厂外东南</v>
      </c>
      <c r="E178" s="5" t="str">
        <f>VLOOKUP(B178,在建!C:E,3,0)</f>
        <v>华为</v>
      </c>
      <c r="F178" t="s">
        <v>1665</v>
      </c>
      <c r="G178" t="s">
        <v>774</v>
      </c>
      <c r="H178">
        <v>211026</v>
      </c>
      <c r="I178" t="s">
        <v>3242</v>
      </c>
      <c r="J178">
        <v>3</v>
      </c>
      <c r="K178">
        <v>3</v>
      </c>
      <c r="L178" t="s">
        <v>4380</v>
      </c>
    </row>
    <row r="179" spans="1:12" x14ac:dyDescent="0.15">
      <c r="A179" t="s">
        <v>185</v>
      </c>
      <c r="B179" s="2" t="s">
        <v>185</v>
      </c>
      <c r="C179" s="2">
        <f t="shared" si="2"/>
        <v>1</v>
      </c>
      <c r="D179" t="str">
        <f>VLOOKUP(B179,在建!C:E,1,0)</f>
        <v>天桥服务区</v>
      </c>
      <c r="E179" s="5" t="str">
        <f>VLOOKUP(B179,在建!C:E,3,0)</f>
        <v>华为</v>
      </c>
      <c r="F179" t="s">
        <v>1666</v>
      </c>
      <c r="G179" t="s">
        <v>185</v>
      </c>
      <c r="H179">
        <v>221133</v>
      </c>
      <c r="I179" t="s">
        <v>3243</v>
      </c>
      <c r="J179">
        <v>2</v>
      </c>
      <c r="K179">
        <v>2</v>
      </c>
      <c r="L179" t="s">
        <v>4380</v>
      </c>
    </row>
    <row r="180" spans="1:12" x14ac:dyDescent="0.15">
      <c r="A180" t="s">
        <v>186</v>
      </c>
      <c r="B180" s="2" t="s">
        <v>186</v>
      </c>
      <c r="C180" s="2">
        <f t="shared" si="2"/>
        <v>1</v>
      </c>
      <c r="D180" t="str">
        <f>VLOOKUP(B180,在建!C:E,1,0)</f>
        <v>天桥服务区西</v>
      </c>
      <c r="E180" s="5" t="str">
        <f>VLOOKUP(B180,在建!C:E,3,0)</f>
        <v>华为</v>
      </c>
      <c r="F180" t="s">
        <v>1667</v>
      </c>
      <c r="G180" t="s">
        <v>185</v>
      </c>
      <c r="H180">
        <v>221133</v>
      </c>
      <c r="I180" t="s">
        <v>3243</v>
      </c>
      <c r="J180">
        <v>2</v>
      </c>
      <c r="K180">
        <v>2</v>
      </c>
      <c r="L180" t="s">
        <v>4380</v>
      </c>
    </row>
    <row r="181" spans="1:12" x14ac:dyDescent="0.15">
      <c r="A181" t="s">
        <v>187</v>
      </c>
      <c r="B181" s="2" t="s">
        <v>187</v>
      </c>
      <c r="C181" s="2">
        <f t="shared" si="2"/>
        <v>1</v>
      </c>
      <c r="D181" t="str">
        <f>VLOOKUP(B181,在建!C:E,1,0)</f>
        <v>山大路花洪路口</v>
      </c>
      <c r="E181" s="5" t="str">
        <f>VLOOKUP(B181,在建!C:E,3,0)</f>
        <v>华为</v>
      </c>
      <c r="F181" t="s">
        <v>1668</v>
      </c>
      <c r="G181" t="s">
        <v>849</v>
      </c>
      <c r="H181">
        <v>229144</v>
      </c>
      <c r="I181" t="s">
        <v>3244</v>
      </c>
      <c r="J181">
        <v>3</v>
      </c>
      <c r="K181">
        <v>3</v>
      </c>
      <c r="L181" t="s">
        <v>4380</v>
      </c>
    </row>
    <row r="182" spans="1:12" x14ac:dyDescent="0.15">
      <c r="A182" t="s">
        <v>188</v>
      </c>
      <c r="B182" s="2" t="s">
        <v>188</v>
      </c>
      <c r="C182" s="2">
        <f t="shared" si="2"/>
        <v>1</v>
      </c>
      <c r="D182" t="str">
        <f>VLOOKUP(B182,在建!C:E,1,0)</f>
        <v>小树林</v>
      </c>
      <c r="E182" s="5" t="str">
        <f>VLOOKUP(B182,在建!C:E,3,0)</f>
        <v>华为</v>
      </c>
      <c r="F182" t="s">
        <v>1669</v>
      </c>
      <c r="G182" t="s">
        <v>769</v>
      </c>
      <c r="H182">
        <v>229198</v>
      </c>
      <c r="I182" t="s">
        <v>3245</v>
      </c>
      <c r="J182">
        <v>3</v>
      </c>
      <c r="K182">
        <v>3</v>
      </c>
      <c r="L182" t="s">
        <v>4380</v>
      </c>
    </row>
    <row r="183" spans="1:12" x14ac:dyDescent="0.15">
      <c r="A183" t="s">
        <v>189</v>
      </c>
      <c r="B183" s="2" t="s">
        <v>189</v>
      </c>
      <c r="C183" s="2">
        <f t="shared" si="2"/>
        <v>1</v>
      </c>
      <c r="D183" t="str">
        <f>VLOOKUP(B183,在建!C:E,1,0)</f>
        <v>万科新里程南</v>
      </c>
      <c r="E183" s="5">
        <f>VLOOKUP(B183,在建!C:E,3,0)</f>
        <v>0</v>
      </c>
      <c r="F183" t="s">
        <v>1670</v>
      </c>
      <c r="G183" t="s">
        <v>769</v>
      </c>
      <c r="H183">
        <v>229198</v>
      </c>
      <c r="I183" t="s">
        <v>3245</v>
      </c>
      <c r="J183">
        <v>3</v>
      </c>
      <c r="K183">
        <v>3</v>
      </c>
      <c r="L183" t="s">
        <v>4380</v>
      </c>
    </row>
    <row r="184" spans="1:12" x14ac:dyDescent="0.15">
      <c r="A184" t="s">
        <v>190</v>
      </c>
      <c r="B184" s="2" t="s">
        <v>190</v>
      </c>
      <c r="C184" s="2">
        <f t="shared" si="2"/>
        <v>1</v>
      </c>
      <c r="D184" t="str">
        <f>VLOOKUP(B184,在建!C:E,1,0)</f>
        <v>武警支队</v>
      </c>
      <c r="E184" s="5" t="str">
        <f>VLOOKUP(B184,在建!C:E,3,0)</f>
        <v>华为</v>
      </c>
      <c r="F184" t="s">
        <v>1671</v>
      </c>
      <c r="G184" t="s">
        <v>881</v>
      </c>
      <c r="H184">
        <v>210340</v>
      </c>
      <c r="I184" t="s">
        <v>3246</v>
      </c>
      <c r="J184">
        <v>3</v>
      </c>
      <c r="K184">
        <v>3</v>
      </c>
      <c r="L184" t="s">
        <v>4380</v>
      </c>
    </row>
    <row r="185" spans="1:12" x14ac:dyDescent="0.15">
      <c r="A185" t="s">
        <v>191</v>
      </c>
      <c r="B185" s="2" t="s">
        <v>191</v>
      </c>
      <c r="C185" s="2">
        <f t="shared" si="2"/>
        <v>1</v>
      </c>
      <c r="D185" t="str">
        <f>VLOOKUP(B185,在建!C:E,1,0)</f>
        <v>龙园城北</v>
      </c>
      <c r="E185" s="5" t="str">
        <f>VLOOKUP(B185,在建!C:E,3,0)</f>
        <v>华为</v>
      </c>
      <c r="F185" t="s">
        <v>1672</v>
      </c>
      <c r="G185" t="s">
        <v>795</v>
      </c>
      <c r="H185">
        <v>229366</v>
      </c>
      <c r="I185" t="s">
        <v>3247</v>
      </c>
      <c r="J185">
        <v>3</v>
      </c>
      <c r="K185">
        <v>3</v>
      </c>
      <c r="L185" t="s">
        <v>4380</v>
      </c>
    </row>
    <row r="186" spans="1:12" x14ac:dyDescent="0.15">
      <c r="A186" t="s">
        <v>192</v>
      </c>
      <c r="B186" s="2" t="s">
        <v>192</v>
      </c>
      <c r="C186" s="2">
        <f t="shared" si="2"/>
        <v>1</v>
      </c>
      <c r="D186" t="str">
        <f>VLOOKUP(B186,在建!C:E,1,0)</f>
        <v>农科招待所</v>
      </c>
      <c r="E186" s="5" t="str">
        <f>VLOOKUP(B186,在建!C:E,3,0)</f>
        <v>华为</v>
      </c>
      <c r="F186" t="s">
        <v>1673</v>
      </c>
      <c r="G186" t="s">
        <v>2959</v>
      </c>
      <c r="H186">
        <v>229307</v>
      </c>
      <c r="I186" t="s">
        <v>3248</v>
      </c>
      <c r="J186">
        <v>3</v>
      </c>
      <c r="K186">
        <v>3</v>
      </c>
      <c r="L186" t="s">
        <v>4380</v>
      </c>
    </row>
    <row r="187" spans="1:12" x14ac:dyDescent="0.15">
      <c r="A187" t="s">
        <v>193</v>
      </c>
      <c r="B187" s="2" t="s">
        <v>193</v>
      </c>
      <c r="C187" s="2">
        <f t="shared" si="2"/>
        <v>1</v>
      </c>
      <c r="D187" t="str">
        <f>VLOOKUP(B187,在建!C:E,1,0)</f>
        <v>农科院宿舍</v>
      </c>
      <c r="E187" s="5" t="str">
        <f>VLOOKUP(B187,在建!C:E,3,0)</f>
        <v>华为</v>
      </c>
      <c r="F187" t="s">
        <v>1674</v>
      </c>
      <c r="G187" t="s">
        <v>2959</v>
      </c>
      <c r="H187">
        <v>229307</v>
      </c>
      <c r="I187" t="s">
        <v>3248</v>
      </c>
      <c r="J187">
        <v>3</v>
      </c>
      <c r="K187">
        <v>3</v>
      </c>
      <c r="L187" t="s">
        <v>4380</v>
      </c>
    </row>
    <row r="188" spans="1:12" x14ac:dyDescent="0.15">
      <c r="A188" t="s">
        <v>194</v>
      </c>
      <c r="B188" s="2" t="s">
        <v>194</v>
      </c>
      <c r="C188" s="2">
        <f t="shared" si="2"/>
        <v>1</v>
      </c>
      <c r="D188" t="str">
        <f>VLOOKUP(B188,在建!C:E,1,0)</f>
        <v>凤鸣山庄西山坡</v>
      </c>
      <c r="E188" s="5" t="str">
        <f>VLOOKUP(B188,在建!C:E,3,0)</f>
        <v>华为</v>
      </c>
      <c r="F188" t="s">
        <v>1675</v>
      </c>
      <c r="G188" t="s">
        <v>194</v>
      </c>
      <c r="H188">
        <v>211163</v>
      </c>
      <c r="I188" t="s">
        <v>3249</v>
      </c>
      <c r="J188">
        <v>2</v>
      </c>
      <c r="K188">
        <v>2</v>
      </c>
      <c r="L188" t="s">
        <v>4380</v>
      </c>
    </row>
    <row r="189" spans="1:12" x14ac:dyDescent="0.15">
      <c r="A189" t="s">
        <v>195</v>
      </c>
      <c r="B189" t="s">
        <v>4546</v>
      </c>
      <c r="C189" s="2">
        <f t="shared" si="2"/>
        <v>1</v>
      </c>
      <c r="D189" t="str">
        <f>VLOOKUP(B189,在建!C:E,1,0)</f>
        <v>南皋教学点院内</v>
      </c>
      <c r="E189" s="5" t="str">
        <f>VLOOKUP(B189,在建!C:E,3,0)</f>
        <v>华为</v>
      </c>
      <c r="F189" t="s">
        <v>1676</v>
      </c>
      <c r="G189" t="s">
        <v>2992</v>
      </c>
      <c r="H189">
        <v>208919</v>
      </c>
      <c r="I189" t="s">
        <v>3250</v>
      </c>
      <c r="J189">
        <v>3</v>
      </c>
      <c r="K189">
        <v>3</v>
      </c>
      <c r="L189" t="s">
        <v>4380</v>
      </c>
    </row>
    <row r="190" spans="1:12" x14ac:dyDescent="0.15">
      <c r="A190" t="s">
        <v>196</v>
      </c>
      <c r="B190" t="s">
        <v>8353</v>
      </c>
      <c r="C190" s="2">
        <f t="shared" si="2"/>
        <v>1</v>
      </c>
      <c r="D190" t="str">
        <f>VLOOKUP(B190,在建!C:E,1,0)</f>
        <v>东沟头</v>
      </c>
      <c r="E190" s="5" t="str">
        <f>VLOOKUP(B190,在建!C:E,3,0)</f>
        <v>华为</v>
      </c>
      <c r="F190" t="s">
        <v>1677</v>
      </c>
      <c r="G190" t="s">
        <v>755</v>
      </c>
      <c r="H190">
        <v>210736</v>
      </c>
      <c r="I190" t="s">
        <v>3251</v>
      </c>
      <c r="J190">
        <v>3</v>
      </c>
      <c r="K190">
        <v>0</v>
      </c>
      <c r="L190" t="s">
        <v>4381</v>
      </c>
    </row>
    <row r="191" spans="1:12" x14ac:dyDescent="0.15">
      <c r="A191" t="s">
        <v>197</v>
      </c>
      <c r="B191" s="2" t="s">
        <v>197</v>
      </c>
      <c r="C191" s="2">
        <f t="shared" si="2"/>
        <v>1</v>
      </c>
      <c r="D191" t="str">
        <f>VLOOKUP(B191,在建!C:E,1,0)</f>
        <v>东方沁源南</v>
      </c>
      <c r="E191" s="5" t="str">
        <f>VLOOKUP(B191,在建!C:E,3,0)</f>
        <v>华为</v>
      </c>
      <c r="F191" t="s">
        <v>1678</v>
      </c>
      <c r="G191" t="s">
        <v>1249</v>
      </c>
      <c r="H191">
        <v>229153</v>
      </c>
      <c r="I191" t="s">
        <v>3252</v>
      </c>
      <c r="J191">
        <v>3</v>
      </c>
      <c r="K191">
        <v>3</v>
      </c>
      <c r="L191" t="s">
        <v>4380</v>
      </c>
    </row>
    <row r="192" spans="1:12" x14ac:dyDescent="0.15">
      <c r="A192" t="s">
        <v>198</v>
      </c>
      <c r="B192" s="2" t="s">
        <v>198</v>
      </c>
      <c r="C192" s="2">
        <f t="shared" si="2"/>
        <v>1</v>
      </c>
      <c r="D192" t="str">
        <f>VLOOKUP(B192,在建!C:E,1,0)</f>
        <v>井泉南</v>
      </c>
      <c r="E192" s="5" t="str">
        <f>VLOOKUP(B192,在建!C:E,3,0)</f>
        <v>华为</v>
      </c>
      <c r="F192" t="s">
        <v>1679</v>
      </c>
      <c r="G192" t="s">
        <v>198</v>
      </c>
      <c r="H192">
        <v>229224</v>
      </c>
      <c r="I192" t="s">
        <v>3253</v>
      </c>
      <c r="J192">
        <v>3</v>
      </c>
      <c r="K192">
        <v>3</v>
      </c>
      <c r="L192" t="s">
        <v>4380</v>
      </c>
    </row>
    <row r="193" spans="1:12" x14ac:dyDescent="0.15">
      <c r="A193" t="s">
        <v>199</v>
      </c>
      <c r="B193" s="2" t="s">
        <v>8234</v>
      </c>
      <c r="C193" s="2">
        <f t="shared" si="2"/>
        <v>1</v>
      </c>
      <c r="D193" t="str">
        <f>VLOOKUP(B193,在建!C:E,1,0)</f>
        <v>绣惠夏家磨</v>
      </c>
      <c r="E193" s="5" t="str">
        <f>VLOOKUP(B193,在建!C:E,3,0)</f>
        <v>华为</v>
      </c>
      <c r="F193" t="s">
        <v>1680</v>
      </c>
      <c r="G193" t="s">
        <v>1285</v>
      </c>
      <c r="H193">
        <v>208959</v>
      </c>
      <c r="I193" t="s">
        <v>3254</v>
      </c>
      <c r="J193">
        <v>3</v>
      </c>
      <c r="K193">
        <v>3</v>
      </c>
      <c r="L193" t="s">
        <v>4380</v>
      </c>
    </row>
    <row r="194" spans="1:12" x14ac:dyDescent="0.15">
      <c r="A194" t="s">
        <v>200</v>
      </c>
      <c r="B194" s="2" t="s">
        <v>200</v>
      </c>
      <c r="C194" s="2">
        <f t="shared" si="2"/>
        <v>1</v>
      </c>
      <c r="D194" t="str">
        <f>VLOOKUP(B194,在建!C:E,1,0)</f>
        <v>柳埠南</v>
      </c>
      <c r="E194" s="5" t="str">
        <f>VLOOKUP(B194,在建!C:E,3,0)</f>
        <v>华为</v>
      </c>
      <c r="F194" t="s">
        <v>1681</v>
      </c>
      <c r="G194" t="s">
        <v>896</v>
      </c>
      <c r="H194">
        <v>210995</v>
      </c>
      <c r="I194" t="s">
        <v>3255</v>
      </c>
      <c r="J194">
        <v>3</v>
      </c>
      <c r="K194">
        <v>3</v>
      </c>
      <c r="L194" t="s">
        <v>4380</v>
      </c>
    </row>
    <row r="195" spans="1:12" x14ac:dyDescent="0.15">
      <c r="A195" t="s">
        <v>201</v>
      </c>
      <c r="B195" s="2" t="s">
        <v>8233</v>
      </c>
      <c r="C195" s="2">
        <f t="shared" ref="C195:C258" si="3">COUNTIF(B:B,B195)</f>
        <v>1</v>
      </c>
      <c r="D195" t="str">
        <f>VLOOKUP(B195,在建!C:E,1,0)</f>
        <v>毕杨村东北</v>
      </c>
      <c r="E195" s="5" t="str">
        <f>VLOOKUP(B195,在建!C:E,3,0)</f>
        <v>华为</v>
      </c>
      <c r="F195" t="s">
        <v>1682</v>
      </c>
      <c r="G195" t="s">
        <v>2993</v>
      </c>
      <c r="H195">
        <v>211168</v>
      </c>
      <c r="I195" t="s">
        <v>3256</v>
      </c>
      <c r="J195">
        <v>3</v>
      </c>
      <c r="K195">
        <v>3</v>
      </c>
      <c r="L195" t="s">
        <v>4380</v>
      </c>
    </row>
    <row r="196" spans="1:12" x14ac:dyDescent="0.15">
      <c r="A196" t="s">
        <v>202</v>
      </c>
      <c r="B196" s="2" t="s">
        <v>8232</v>
      </c>
      <c r="C196" s="2">
        <f t="shared" si="3"/>
        <v>1</v>
      </c>
      <c r="D196" t="str">
        <f>VLOOKUP(B196,在建!C:E,1,0)</f>
        <v>白云牛码头</v>
      </c>
      <c r="E196" s="5" t="str">
        <f>VLOOKUP(B196,在建!C:E,3,0)</f>
        <v>华为</v>
      </c>
      <c r="F196" t="s">
        <v>1683</v>
      </c>
      <c r="G196" t="s">
        <v>1287</v>
      </c>
      <c r="H196">
        <v>208903</v>
      </c>
      <c r="I196" t="s">
        <v>3257</v>
      </c>
      <c r="J196">
        <v>3</v>
      </c>
      <c r="K196">
        <v>3</v>
      </c>
      <c r="L196" t="s">
        <v>4380</v>
      </c>
    </row>
    <row r="197" spans="1:12" x14ac:dyDescent="0.15">
      <c r="A197" t="s">
        <v>203</v>
      </c>
      <c r="B197" s="2" t="s">
        <v>203</v>
      </c>
      <c r="C197" s="2">
        <f t="shared" si="3"/>
        <v>1</v>
      </c>
      <c r="D197" t="str">
        <f>VLOOKUP(B197,在建!C:E,1,0)</f>
        <v>大辛庄</v>
      </c>
      <c r="E197" s="5" t="str">
        <f>VLOOKUP(B197,在建!C:E,3,0)</f>
        <v>华为</v>
      </c>
      <c r="F197" t="s">
        <v>1684</v>
      </c>
      <c r="G197" t="s">
        <v>203</v>
      </c>
      <c r="H197">
        <v>210388</v>
      </c>
      <c r="I197" t="s">
        <v>3258</v>
      </c>
      <c r="J197">
        <v>3</v>
      </c>
      <c r="K197">
        <v>3</v>
      </c>
      <c r="L197" t="s">
        <v>4380</v>
      </c>
    </row>
    <row r="198" spans="1:12" x14ac:dyDescent="0.15">
      <c r="A198" t="s">
        <v>204</v>
      </c>
      <c r="B198" s="2" t="s">
        <v>204</v>
      </c>
      <c r="C198" s="2">
        <f t="shared" si="3"/>
        <v>1</v>
      </c>
      <c r="D198" t="str">
        <f>VLOOKUP(B198,在建!C:E,1,0)</f>
        <v>王家坡村西</v>
      </c>
      <c r="E198" s="5" t="str">
        <f>VLOOKUP(B198,在建!C:E,3,0)</f>
        <v>华为</v>
      </c>
      <c r="F198" t="s">
        <v>1685</v>
      </c>
      <c r="G198" t="s">
        <v>2994</v>
      </c>
      <c r="H198">
        <v>401425</v>
      </c>
      <c r="I198" t="s">
        <v>3259</v>
      </c>
      <c r="J198">
        <v>2</v>
      </c>
      <c r="K198">
        <v>0</v>
      </c>
      <c r="L198" t="s">
        <v>4381</v>
      </c>
    </row>
    <row r="199" spans="1:12" x14ac:dyDescent="0.15">
      <c r="A199" t="s">
        <v>205</v>
      </c>
      <c r="B199" s="2" t="s">
        <v>205</v>
      </c>
      <c r="C199" s="2">
        <f t="shared" si="3"/>
        <v>1</v>
      </c>
      <c r="D199" t="str">
        <f>VLOOKUP(B199,在建!C:E,1,0)</f>
        <v>省博物馆西靠经十路</v>
      </c>
      <c r="E199" s="5" t="str">
        <f>VLOOKUP(B199,在建!C:E,3,0)</f>
        <v>华为</v>
      </c>
      <c r="F199" t="s">
        <v>1686</v>
      </c>
      <c r="G199" t="s">
        <v>539</v>
      </c>
      <c r="H199">
        <v>210956</v>
      </c>
      <c r="I199" t="s">
        <v>3260</v>
      </c>
      <c r="J199">
        <v>3</v>
      </c>
      <c r="K199">
        <v>3</v>
      </c>
      <c r="L199" t="s">
        <v>4380</v>
      </c>
    </row>
    <row r="200" spans="1:12" x14ac:dyDescent="0.15">
      <c r="A200" t="s">
        <v>206</v>
      </c>
      <c r="B200" s="2" t="s">
        <v>206</v>
      </c>
      <c r="C200" s="2">
        <f t="shared" si="3"/>
        <v>1</v>
      </c>
      <c r="D200" t="str">
        <f>VLOOKUP(B200,在建!C:E,1,0)</f>
        <v>曹范镇南曹范村东</v>
      </c>
      <c r="E200" s="5" t="str">
        <f>VLOOKUP(B200,在建!C:E,3,0)</f>
        <v>华为</v>
      </c>
      <c r="F200" t="s">
        <v>1687</v>
      </c>
      <c r="G200" t="s">
        <v>198</v>
      </c>
      <c r="H200">
        <v>229274</v>
      </c>
      <c r="I200" t="s">
        <v>3261</v>
      </c>
      <c r="J200">
        <v>2</v>
      </c>
      <c r="K200">
        <v>2</v>
      </c>
      <c r="L200" t="s">
        <v>4380</v>
      </c>
    </row>
    <row r="201" spans="1:12" x14ac:dyDescent="0.15">
      <c r="A201" t="s">
        <v>207</v>
      </c>
      <c r="B201" s="2" t="s">
        <v>207</v>
      </c>
      <c r="C201" s="2">
        <f t="shared" si="3"/>
        <v>1</v>
      </c>
      <c r="D201" t="str">
        <f>VLOOKUP(B201,在建!C:E,1,0)</f>
        <v>黄台电厂西</v>
      </c>
      <c r="E201" s="5" t="str">
        <f>VLOOKUP(B201,在建!C:E,3,0)</f>
        <v>华为</v>
      </c>
      <c r="F201" t="s">
        <v>1688</v>
      </c>
      <c r="G201" t="s">
        <v>886</v>
      </c>
      <c r="H201">
        <v>229344</v>
      </c>
      <c r="I201" t="s">
        <v>3262</v>
      </c>
      <c r="J201">
        <v>3</v>
      </c>
      <c r="K201">
        <v>0</v>
      </c>
      <c r="L201" t="s">
        <v>4381</v>
      </c>
    </row>
    <row r="202" spans="1:12" x14ac:dyDescent="0.15">
      <c r="A202" t="s">
        <v>208</v>
      </c>
      <c r="B202" s="2" t="s">
        <v>208</v>
      </c>
      <c r="C202" s="2">
        <f t="shared" si="3"/>
        <v>1</v>
      </c>
      <c r="D202" t="str">
        <f>VLOOKUP(B202,在建!C:E,1,0)</f>
        <v>大辛小学东</v>
      </c>
      <c r="E202" s="5" t="str">
        <f>VLOOKUP(B202,在建!C:E,3,0)</f>
        <v>华为</v>
      </c>
      <c r="F202" t="s">
        <v>1689</v>
      </c>
      <c r="G202" t="s">
        <v>886</v>
      </c>
      <c r="H202">
        <v>229344</v>
      </c>
      <c r="I202" t="s">
        <v>3262</v>
      </c>
      <c r="J202">
        <v>3</v>
      </c>
      <c r="K202">
        <v>3</v>
      </c>
      <c r="L202" t="s">
        <v>4380</v>
      </c>
    </row>
    <row r="203" spans="1:12" x14ac:dyDescent="0.15">
      <c r="A203" t="s">
        <v>209</v>
      </c>
      <c r="B203" s="2" t="s">
        <v>209</v>
      </c>
      <c r="C203" s="2">
        <f t="shared" si="3"/>
        <v>1</v>
      </c>
      <c r="D203" t="str">
        <f>VLOOKUP(B203,在建!C:E,1,0)</f>
        <v>缘馨泉宾馆</v>
      </c>
      <c r="E203" s="5" t="str">
        <f>VLOOKUP(B203,在建!C:E,3,0)</f>
        <v>华为</v>
      </c>
      <c r="F203" t="s">
        <v>1690</v>
      </c>
      <c r="G203" t="s">
        <v>2995</v>
      </c>
      <c r="H203">
        <v>210441</v>
      </c>
      <c r="I203" t="s">
        <v>3263</v>
      </c>
      <c r="J203">
        <v>6</v>
      </c>
      <c r="K203">
        <v>6</v>
      </c>
      <c r="L203" t="s">
        <v>4380</v>
      </c>
    </row>
    <row r="204" spans="1:12" x14ac:dyDescent="0.15">
      <c r="A204" t="s">
        <v>210</v>
      </c>
      <c r="B204" s="2" t="s">
        <v>210</v>
      </c>
      <c r="C204" s="2">
        <f t="shared" si="3"/>
        <v>1</v>
      </c>
      <c r="D204" t="str">
        <f>VLOOKUP(B204,在建!C:E,1,0)</f>
        <v>曹范井泉</v>
      </c>
      <c r="E204" s="5" t="str">
        <f>VLOOKUP(B204,在建!C:E,3,0)</f>
        <v>华为</v>
      </c>
      <c r="F204" t="s">
        <v>1691</v>
      </c>
      <c r="G204" t="s">
        <v>198</v>
      </c>
      <c r="H204">
        <v>229223</v>
      </c>
      <c r="I204" t="s">
        <v>3264</v>
      </c>
      <c r="J204">
        <v>2</v>
      </c>
      <c r="K204">
        <v>2</v>
      </c>
      <c r="L204" t="s">
        <v>4380</v>
      </c>
    </row>
    <row r="205" spans="1:12" x14ac:dyDescent="0.15">
      <c r="A205" t="s">
        <v>211</v>
      </c>
      <c r="B205" s="2" t="s">
        <v>211</v>
      </c>
      <c r="C205" s="2">
        <f t="shared" si="3"/>
        <v>1</v>
      </c>
      <c r="D205" t="str">
        <f>VLOOKUP(B205,在建!C:E,1,0)</f>
        <v>韩仓一村</v>
      </c>
      <c r="E205" s="5" t="str">
        <f>VLOOKUP(B205,在建!C:E,3,0)</f>
        <v>华为</v>
      </c>
      <c r="F205" t="s">
        <v>1692</v>
      </c>
      <c r="G205" t="s">
        <v>1249</v>
      </c>
      <c r="H205">
        <v>211389</v>
      </c>
      <c r="I205" t="s">
        <v>3265</v>
      </c>
      <c r="J205">
        <v>3</v>
      </c>
      <c r="K205">
        <v>3</v>
      </c>
      <c r="L205" t="s">
        <v>4380</v>
      </c>
    </row>
    <row r="206" spans="1:12" x14ac:dyDescent="0.15">
      <c r="A206" t="s">
        <v>212</v>
      </c>
      <c r="B206" s="2" t="s">
        <v>212</v>
      </c>
      <c r="C206" s="2">
        <f t="shared" si="3"/>
        <v>1</v>
      </c>
      <c r="D206" t="str">
        <f>VLOOKUP(B206,在建!C:E,1,0)</f>
        <v>山大艺术楼</v>
      </c>
      <c r="E206" s="5" t="str">
        <f>VLOOKUP(B206,在建!C:E,3,0)</f>
        <v>华为</v>
      </c>
      <c r="F206" t="s">
        <v>1693</v>
      </c>
      <c r="G206" t="s">
        <v>432</v>
      </c>
      <c r="H206">
        <v>211046</v>
      </c>
      <c r="I206" t="s">
        <v>3266</v>
      </c>
      <c r="J206">
        <v>3</v>
      </c>
      <c r="K206">
        <v>0</v>
      </c>
      <c r="L206" t="s">
        <v>4381</v>
      </c>
    </row>
    <row r="207" spans="1:12" x14ac:dyDescent="0.15">
      <c r="A207" t="s">
        <v>213</v>
      </c>
      <c r="B207" s="2" t="s">
        <v>213</v>
      </c>
      <c r="C207" s="2">
        <f t="shared" si="3"/>
        <v>1</v>
      </c>
      <c r="D207" t="str">
        <f>VLOOKUP(B207,在建!C:E,1,0)</f>
        <v>华森混凝土</v>
      </c>
      <c r="E207" s="5" t="str">
        <f>VLOOKUP(B207,在建!C:E,3,0)</f>
        <v>华为</v>
      </c>
      <c r="F207" t="s">
        <v>1694</v>
      </c>
      <c r="G207" t="s">
        <v>2996</v>
      </c>
      <c r="H207">
        <v>401437</v>
      </c>
      <c r="I207" t="s">
        <v>3267</v>
      </c>
      <c r="J207">
        <v>3</v>
      </c>
      <c r="K207">
        <v>3</v>
      </c>
      <c r="L207" t="s">
        <v>4380</v>
      </c>
    </row>
    <row r="208" spans="1:12" x14ac:dyDescent="0.15">
      <c r="A208" t="s">
        <v>214</v>
      </c>
      <c r="B208" s="2" t="s">
        <v>214</v>
      </c>
      <c r="C208" s="2">
        <f t="shared" si="3"/>
        <v>1</v>
      </c>
      <c r="D208" t="str">
        <f>VLOOKUP(B208,在建!C:E,1,0)</f>
        <v>烟厂</v>
      </c>
      <c r="E208" s="5" t="str">
        <f>VLOOKUP(B208,在建!C:E,3,0)</f>
        <v>华为</v>
      </c>
      <c r="F208" t="s">
        <v>1695</v>
      </c>
      <c r="G208" t="s">
        <v>689</v>
      </c>
      <c r="H208">
        <v>401420</v>
      </c>
      <c r="I208" t="s">
        <v>3268</v>
      </c>
      <c r="J208">
        <v>3</v>
      </c>
      <c r="K208">
        <v>3</v>
      </c>
      <c r="L208" t="s">
        <v>4380</v>
      </c>
    </row>
    <row r="209" spans="1:12" x14ac:dyDescent="0.15">
      <c r="A209" t="s">
        <v>215</v>
      </c>
      <c r="B209" t="s">
        <v>8352</v>
      </c>
      <c r="C209" s="2">
        <f t="shared" si="3"/>
        <v>1</v>
      </c>
      <c r="D209" t="str">
        <f>VLOOKUP(B209,在建!C:E,1,0)</f>
        <v>文祖青野</v>
      </c>
      <c r="E209" s="5" t="str">
        <f>VLOOKUP(B209,在建!C:E,3,0)</f>
        <v>华为</v>
      </c>
      <c r="F209" t="s">
        <v>1696</v>
      </c>
      <c r="G209" t="s">
        <v>215</v>
      </c>
      <c r="H209">
        <v>208948</v>
      </c>
      <c r="I209" t="s">
        <v>3269</v>
      </c>
      <c r="J209">
        <v>3</v>
      </c>
      <c r="K209">
        <v>3</v>
      </c>
      <c r="L209" t="s">
        <v>4380</v>
      </c>
    </row>
    <row r="210" spans="1:12" x14ac:dyDescent="0.15">
      <c r="A210" t="s">
        <v>216</v>
      </c>
      <c r="B210" s="2" t="s">
        <v>216</v>
      </c>
      <c r="C210" s="2">
        <f t="shared" si="3"/>
        <v>1</v>
      </c>
      <c r="D210" t="str">
        <f>VLOOKUP(B210,在建!C:E,1,0)</f>
        <v>殷巷镇敬老院</v>
      </c>
      <c r="E210" s="5" t="str">
        <f>VLOOKUP(B210,在建!C:E,3,0)</f>
        <v>华为</v>
      </c>
      <c r="F210" t="s">
        <v>1697</v>
      </c>
      <c r="G210" t="s">
        <v>2997</v>
      </c>
      <c r="H210">
        <v>401457</v>
      </c>
      <c r="I210" t="s">
        <v>3270</v>
      </c>
      <c r="J210">
        <v>3</v>
      </c>
      <c r="K210">
        <v>3</v>
      </c>
      <c r="L210" t="s">
        <v>4380</v>
      </c>
    </row>
    <row r="211" spans="1:12" x14ac:dyDescent="0.15">
      <c r="A211" t="s">
        <v>217</v>
      </c>
      <c r="B211" s="2" t="s">
        <v>217</v>
      </c>
      <c r="C211" s="2">
        <f t="shared" si="3"/>
        <v>1</v>
      </c>
      <c r="D211" t="str">
        <f>VLOOKUP(B211,在建!C:E,1,0)</f>
        <v>明水吕家南</v>
      </c>
      <c r="E211" s="5" t="str">
        <f>VLOOKUP(B211,在建!C:E,3,0)</f>
        <v>华为</v>
      </c>
      <c r="F211" t="s">
        <v>1698</v>
      </c>
      <c r="G211" t="s">
        <v>1035</v>
      </c>
      <c r="H211">
        <v>229320</v>
      </c>
      <c r="I211" t="s">
        <v>3271</v>
      </c>
      <c r="J211">
        <v>3</v>
      </c>
      <c r="K211">
        <v>0</v>
      </c>
      <c r="L211" t="s">
        <v>4383</v>
      </c>
    </row>
    <row r="212" spans="1:12" x14ac:dyDescent="0.15">
      <c r="A212" t="s">
        <v>218</v>
      </c>
      <c r="B212" s="2" t="s">
        <v>218</v>
      </c>
      <c r="C212" s="2">
        <f t="shared" si="3"/>
        <v>1</v>
      </c>
      <c r="D212" t="str">
        <f>VLOOKUP(B212,在建!C:E,1,0)</f>
        <v>现代学院东南</v>
      </c>
      <c r="E212" s="5" t="str">
        <f>VLOOKUP(B212,在建!C:E,3,0)</f>
        <v>华为</v>
      </c>
      <c r="F212" t="s">
        <v>1699</v>
      </c>
      <c r="G212" t="s">
        <v>797</v>
      </c>
      <c r="H212">
        <v>208920</v>
      </c>
      <c r="I212" t="s">
        <v>3272</v>
      </c>
      <c r="J212">
        <v>3</v>
      </c>
      <c r="K212">
        <v>3</v>
      </c>
      <c r="L212" t="s">
        <v>4380</v>
      </c>
    </row>
    <row r="213" spans="1:12" x14ac:dyDescent="0.15">
      <c r="A213" t="s">
        <v>219</v>
      </c>
      <c r="B213" s="2" t="s">
        <v>219</v>
      </c>
      <c r="C213" s="2">
        <f t="shared" si="3"/>
        <v>1</v>
      </c>
      <c r="D213" t="str">
        <f>VLOOKUP(B213,在建!C:E,1,0)</f>
        <v>武家庄</v>
      </c>
      <c r="E213" s="5" t="str">
        <f>VLOOKUP(B213,在建!C:E,3,0)</f>
        <v>华为</v>
      </c>
      <c r="F213" t="s">
        <v>1700</v>
      </c>
      <c r="G213" t="s">
        <v>829</v>
      </c>
      <c r="H213">
        <v>401481</v>
      </c>
      <c r="I213" t="s">
        <v>3273</v>
      </c>
      <c r="J213">
        <v>3</v>
      </c>
      <c r="K213">
        <v>3</v>
      </c>
      <c r="L213" t="s">
        <v>4380</v>
      </c>
    </row>
    <row r="214" spans="1:12" x14ac:dyDescent="0.15">
      <c r="A214" t="s">
        <v>220</v>
      </c>
      <c r="B214" s="2" t="s">
        <v>220</v>
      </c>
      <c r="C214" s="2">
        <f t="shared" si="3"/>
        <v>1</v>
      </c>
      <c r="D214" t="str">
        <f>VLOOKUP(B214,在建!C:E,1,0)</f>
        <v>合二庄村</v>
      </c>
      <c r="E214" s="5" t="str">
        <f>VLOOKUP(B214,在建!C:E,3,0)</f>
        <v>华为</v>
      </c>
      <c r="F214" t="s">
        <v>1701</v>
      </c>
      <c r="G214" t="s">
        <v>829</v>
      </c>
      <c r="H214">
        <v>401481</v>
      </c>
      <c r="I214" t="s">
        <v>3273</v>
      </c>
      <c r="J214">
        <v>3</v>
      </c>
      <c r="K214">
        <v>0</v>
      </c>
      <c r="L214" t="s">
        <v>4381</v>
      </c>
    </row>
    <row r="215" spans="1:12" x14ac:dyDescent="0.15">
      <c r="A215" t="s">
        <v>221</v>
      </c>
      <c r="B215" s="2" t="s">
        <v>221</v>
      </c>
      <c r="C215" s="2">
        <f t="shared" si="3"/>
        <v>1</v>
      </c>
      <c r="D215" t="str">
        <f>VLOOKUP(B215,在建!C:E,1,0)</f>
        <v>历下田家炳</v>
      </c>
      <c r="E215" s="5" t="str">
        <f>VLOOKUP(B215,在建!C:E,3,0)</f>
        <v>华为</v>
      </c>
      <c r="F215" t="s">
        <v>1702</v>
      </c>
      <c r="G215" t="s">
        <v>2998</v>
      </c>
      <c r="H215">
        <v>210802</v>
      </c>
      <c r="I215" t="s">
        <v>3274</v>
      </c>
      <c r="J215">
        <v>3</v>
      </c>
      <c r="K215">
        <v>3</v>
      </c>
      <c r="L215" t="s">
        <v>4380</v>
      </c>
    </row>
    <row r="216" spans="1:12" x14ac:dyDescent="0.15">
      <c r="A216" t="s">
        <v>222</v>
      </c>
      <c r="B216" s="2" t="s">
        <v>222</v>
      </c>
      <c r="C216" s="2">
        <f t="shared" si="3"/>
        <v>1</v>
      </c>
      <c r="D216" t="str">
        <f>VLOOKUP(B216,在建!C:E,1,0)</f>
        <v>完美大厦</v>
      </c>
      <c r="E216" s="5" t="str">
        <f>VLOOKUP(B216,在建!C:E,3,0)</f>
        <v>华为</v>
      </c>
      <c r="F216" t="s">
        <v>1703</v>
      </c>
      <c r="G216" t="s">
        <v>877</v>
      </c>
      <c r="H216">
        <v>210806</v>
      </c>
      <c r="I216" t="s">
        <v>3275</v>
      </c>
      <c r="J216">
        <v>3</v>
      </c>
      <c r="K216">
        <v>3</v>
      </c>
      <c r="L216" t="s">
        <v>4380</v>
      </c>
    </row>
    <row r="217" spans="1:12" x14ac:dyDescent="0.15">
      <c r="A217" t="s">
        <v>223</v>
      </c>
      <c r="B217" s="2" t="s">
        <v>223</v>
      </c>
      <c r="C217" s="2">
        <f t="shared" si="3"/>
        <v>1</v>
      </c>
      <c r="D217" t="str">
        <f>VLOOKUP(B217,在建!C:E,1,0)</f>
        <v>济钢安置村</v>
      </c>
      <c r="E217" s="5" t="str">
        <f>VLOOKUP(B217,在建!C:E,3,0)</f>
        <v>华为</v>
      </c>
      <c r="F217" t="s">
        <v>1704</v>
      </c>
      <c r="G217" t="s">
        <v>223</v>
      </c>
      <c r="H217">
        <v>210873</v>
      </c>
      <c r="I217" t="s">
        <v>3276</v>
      </c>
      <c r="J217">
        <v>2</v>
      </c>
      <c r="K217">
        <v>0</v>
      </c>
      <c r="L217" t="s">
        <v>4383</v>
      </c>
    </row>
    <row r="218" spans="1:12" x14ac:dyDescent="0.15">
      <c r="A218" t="s">
        <v>224</v>
      </c>
      <c r="B218" s="2" t="s">
        <v>224</v>
      </c>
      <c r="C218" s="2">
        <f t="shared" si="3"/>
        <v>1</v>
      </c>
      <c r="D218" t="str">
        <f>VLOOKUP(B218,在建!C:E,1,0)</f>
        <v>辉腾汽车</v>
      </c>
      <c r="E218" s="5" t="str">
        <f>VLOOKUP(B218,在建!C:E,3,0)</f>
        <v>华为</v>
      </c>
      <c r="F218" t="s">
        <v>1705</v>
      </c>
      <c r="G218" t="s">
        <v>2960</v>
      </c>
      <c r="H218">
        <v>229340</v>
      </c>
      <c r="I218" t="s">
        <v>3277</v>
      </c>
      <c r="J218">
        <v>3</v>
      </c>
      <c r="K218">
        <v>3</v>
      </c>
      <c r="L218" t="s">
        <v>4380</v>
      </c>
    </row>
    <row r="219" spans="1:12" x14ac:dyDescent="0.15">
      <c r="A219" t="s">
        <v>225</v>
      </c>
      <c r="B219" s="2" t="s">
        <v>225</v>
      </c>
      <c r="C219" s="2">
        <f t="shared" si="3"/>
        <v>1</v>
      </c>
      <c r="D219" t="str">
        <f>VLOOKUP(B219,在建!C:E,1,0)</f>
        <v>三庆城市主人</v>
      </c>
      <c r="E219" s="5" t="str">
        <f>VLOOKUP(B219,在建!C:E,3,0)</f>
        <v>华为</v>
      </c>
      <c r="F219" t="s">
        <v>1706</v>
      </c>
      <c r="G219" t="s">
        <v>2960</v>
      </c>
      <c r="H219">
        <v>229340</v>
      </c>
      <c r="I219" t="s">
        <v>3277</v>
      </c>
      <c r="J219">
        <v>3</v>
      </c>
      <c r="K219">
        <v>3</v>
      </c>
      <c r="L219" t="s">
        <v>4380</v>
      </c>
    </row>
    <row r="220" spans="1:12" x14ac:dyDescent="0.15">
      <c r="A220" t="s">
        <v>226</v>
      </c>
      <c r="B220" s="2" t="s">
        <v>226</v>
      </c>
      <c r="C220" s="2">
        <f t="shared" si="3"/>
        <v>1</v>
      </c>
      <c r="D220" t="str">
        <f>VLOOKUP(B220,在建!C:E,1,0)</f>
        <v>远扬诺尔大酒店</v>
      </c>
      <c r="E220" s="5" t="str">
        <f>VLOOKUP(B220,在建!C:E,3,0)</f>
        <v>华为</v>
      </c>
      <c r="F220" t="s">
        <v>1707</v>
      </c>
      <c r="G220" t="s">
        <v>226</v>
      </c>
      <c r="H220">
        <v>210308</v>
      </c>
      <c r="I220" t="s">
        <v>3278</v>
      </c>
      <c r="J220">
        <v>3</v>
      </c>
      <c r="K220">
        <v>0</v>
      </c>
      <c r="L220" t="s">
        <v>4383</v>
      </c>
    </row>
    <row r="221" spans="1:12" x14ac:dyDescent="0.15">
      <c r="A221" t="s">
        <v>227</v>
      </c>
      <c r="B221" s="2" t="s">
        <v>227</v>
      </c>
      <c r="C221" s="2">
        <f t="shared" si="3"/>
        <v>1</v>
      </c>
      <c r="D221" t="str">
        <f>VLOOKUP(B221,在建!C:E,1,0)</f>
        <v>济阳鑫源小区</v>
      </c>
      <c r="E221" s="5" t="str">
        <f>VLOOKUP(B221,在建!C:E,3,0)</f>
        <v>华为</v>
      </c>
      <c r="F221" t="s">
        <v>1708</v>
      </c>
      <c r="G221" t="s">
        <v>2999</v>
      </c>
      <c r="H221">
        <v>229130</v>
      </c>
      <c r="I221" t="s">
        <v>3279</v>
      </c>
      <c r="J221">
        <v>3</v>
      </c>
      <c r="K221">
        <v>3</v>
      </c>
      <c r="L221" t="s">
        <v>4380</v>
      </c>
    </row>
    <row r="222" spans="1:12" x14ac:dyDescent="0.15">
      <c r="A222" t="s">
        <v>228</v>
      </c>
      <c r="B222" s="2" t="s">
        <v>228</v>
      </c>
      <c r="C222" s="2">
        <f t="shared" si="3"/>
        <v>1</v>
      </c>
      <c r="D222" t="str">
        <f>VLOOKUP(B222,在建!C:E,1,0)</f>
        <v>唐冶东北</v>
      </c>
      <c r="E222" s="5" t="str">
        <f>VLOOKUP(B222,在建!C:E,3,0)</f>
        <v>华为</v>
      </c>
      <c r="F222" t="s">
        <v>1709</v>
      </c>
      <c r="G222" t="s">
        <v>3000</v>
      </c>
      <c r="H222">
        <v>208950</v>
      </c>
      <c r="I222" t="s">
        <v>3280</v>
      </c>
      <c r="J222">
        <v>3</v>
      </c>
      <c r="K222">
        <v>0</v>
      </c>
      <c r="L222" t="s">
        <v>4383</v>
      </c>
    </row>
    <row r="223" spans="1:12" x14ac:dyDescent="0.15">
      <c r="A223" t="s">
        <v>229</v>
      </c>
      <c r="B223" s="2" t="s">
        <v>229</v>
      </c>
      <c r="C223" s="2">
        <f t="shared" si="3"/>
        <v>1</v>
      </c>
      <c r="D223" t="str">
        <f>VLOOKUP(B223,在建!C:E,1,0)</f>
        <v>孙村彩虹湖公园</v>
      </c>
      <c r="E223" s="5" t="str">
        <f>VLOOKUP(B223,在建!C:E,3,0)</f>
        <v>华为</v>
      </c>
      <c r="F223" t="s">
        <v>1710</v>
      </c>
      <c r="G223" t="s">
        <v>800</v>
      </c>
      <c r="H223">
        <v>401430</v>
      </c>
      <c r="I223" t="s">
        <v>3281</v>
      </c>
      <c r="J223">
        <v>3</v>
      </c>
      <c r="K223">
        <v>3</v>
      </c>
      <c r="L223" t="s">
        <v>4380</v>
      </c>
    </row>
    <row r="224" spans="1:12" x14ac:dyDescent="0.15">
      <c r="A224" t="s">
        <v>230</v>
      </c>
      <c r="B224" s="2" t="s">
        <v>230</v>
      </c>
      <c r="C224" s="2">
        <f t="shared" si="3"/>
        <v>1</v>
      </c>
      <c r="D224" t="str">
        <f>VLOOKUP(B224,在建!C:E,1,0)</f>
        <v>董家江家</v>
      </c>
      <c r="E224" s="5" t="str">
        <f>VLOOKUP(B224,在建!C:E,3,0)</f>
        <v>华为</v>
      </c>
      <c r="F224" t="s">
        <v>1711</v>
      </c>
      <c r="G224" t="s">
        <v>531</v>
      </c>
      <c r="H224">
        <v>401446</v>
      </c>
      <c r="I224" t="s">
        <v>3282</v>
      </c>
      <c r="J224">
        <v>3</v>
      </c>
      <c r="K224">
        <v>3</v>
      </c>
      <c r="L224" t="s">
        <v>4380</v>
      </c>
    </row>
    <row r="225" spans="1:12" x14ac:dyDescent="0.15">
      <c r="A225" t="s">
        <v>231</v>
      </c>
      <c r="B225" s="2" t="s">
        <v>231</v>
      </c>
      <c r="C225" s="2">
        <f t="shared" si="3"/>
        <v>1</v>
      </c>
      <c r="D225" t="str">
        <f>VLOOKUP(B225,在建!C:E,1,0)</f>
        <v>金象山</v>
      </c>
      <c r="E225" s="5" t="str">
        <f>VLOOKUP(B225,在建!C:E,3,0)</f>
        <v>华为</v>
      </c>
      <c r="F225" t="s">
        <v>1712</v>
      </c>
      <c r="G225" t="s">
        <v>562</v>
      </c>
      <c r="H225">
        <v>229135</v>
      </c>
      <c r="I225" t="s">
        <v>3283</v>
      </c>
      <c r="J225">
        <v>3</v>
      </c>
      <c r="K225">
        <v>3</v>
      </c>
      <c r="L225" t="s">
        <v>4380</v>
      </c>
    </row>
    <row r="226" spans="1:12" x14ac:dyDescent="0.15">
      <c r="A226" t="s">
        <v>232</v>
      </c>
      <c r="B226" s="2" t="s">
        <v>232</v>
      </c>
      <c r="C226" s="2">
        <f t="shared" si="3"/>
        <v>1</v>
      </c>
      <c r="D226" t="str">
        <f>VLOOKUP(B226,在建!C:E,1,0)</f>
        <v>张安村北</v>
      </c>
      <c r="E226" s="5" t="str">
        <f>VLOOKUP(B226,在建!C:E,3,0)</f>
        <v>华为</v>
      </c>
      <c r="F226" t="s">
        <v>1713</v>
      </c>
      <c r="G226" t="s">
        <v>232</v>
      </c>
      <c r="H226">
        <v>229139</v>
      </c>
      <c r="I226" t="s">
        <v>3284</v>
      </c>
      <c r="J226">
        <v>3</v>
      </c>
      <c r="K226">
        <v>3</v>
      </c>
      <c r="L226" t="s">
        <v>4380</v>
      </c>
    </row>
    <row r="227" spans="1:12" x14ac:dyDescent="0.15">
      <c r="A227" t="s">
        <v>233</v>
      </c>
      <c r="B227" s="2" t="s">
        <v>233</v>
      </c>
      <c r="C227" s="2">
        <f t="shared" si="3"/>
        <v>1</v>
      </c>
      <c r="D227" t="str">
        <f>VLOOKUP(B227,在建!C:E,1,0)</f>
        <v>围子路东山坡南</v>
      </c>
      <c r="E227" s="5" t="str">
        <f>VLOOKUP(B227,在建!C:E,3,0)</f>
        <v>华为</v>
      </c>
      <c r="F227" t="s">
        <v>1714</v>
      </c>
      <c r="G227" t="s">
        <v>2982</v>
      </c>
      <c r="H227">
        <v>221106</v>
      </c>
      <c r="I227" t="s">
        <v>3285</v>
      </c>
      <c r="J227">
        <v>2</v>
      </c>
      <c r="K227">
        <v>2</v>
      </c>
      <c r="L227" t="s">
        <v>4380</v>
      </c>
    </row>
    <row r="228" spans="1:12" x14ac:dyDescent="0.15">
      <c r="A228" t="s">
        <v>234</v>
      </c>
      <c r="B228" s="2" t="s">
        <v>234</v>
      </c>
      <c r="C228" s="2">
        <f t="shared" si="3"/>
        <v>1</v>
      </c>
      <c r="D228" t="str">
        <f>VLOOKUP(B228,在建!C:E,1,0)</f>
        <v>唐冶公园东北角</v>
      </c>
      <c r="E228" s="5" t="str">
        <f>VLOOKUP(B228,在建!C:E,3,0)</f>
        <v>华为</v>
      </c>
      <c r="F228" t="s">
        <v>1715</v>
      </c>
      <c r="G228" t="s">
        <v>2982</v>
      </c>
      <c r="H228">
        <v>221106</v>
      </c>
      <c r="I228" t="s">
        <v>3285</v>
      </c>
      <c r="J228">
        <v>3</v>
      </c>
      <c r="K228">
        <v>3</v>
      </c>
      <c r="L228" t="s">
        <v>4380</v>
      </c>
    </row>
    <row r="229" spans="1:12" x14ac:dyDescent="0.15">
      <c r="A229" t="s">
        <v>235</v>
      </c>
      <c r="B229" s="2" t="s">
        <v>235</v>
      </c>
      <c r="C229" s="2">
        <f t="shared" si="3"/>
        <v>1</v>
      </c>
      <c r="D229" t="str">
        <f>VLOOKUP(B229,在建!C:E,1,0)</f>
        <v>恒大名都</v>
      </c>
      <c r="E229" s="5" t="str">
        <f>VLOOKUP(B229,在建!C:E,3,0)</f>
        <v>华为</v>
      </c>
      <c r="F229" t="s">
        <v>1716</v>
      </c>
      <c r="G229" t="s">
        <v>2982</v>
      </c>
      <c r="H229">
        <v>221106</v>
      </c>
      <c r="I229" t="s">
        <v>3285</v>
      </c>
      <c r="J229">
        <v>3</v>
      </c>
      <c r="K229">
        <v>1</v>
      </c>
      <c r="L229" t="s">
        <v>4382</v>
      </c>
    </row>
    <row r="230" spans="1:12" x14ac:dyDescent="0.15">
      <c r="A230" t="s">
        <v>236</v>
      </c>
      <c r="B230" s="2" t="s">
        <v>236</v>
      </c>
      <c r="C230" s="2">
        <f t="shared" si="3"/>
        <v>1</v>
      </c>
      <c r="D230" t="str">
        <f>VLOOKUP(B230,在建!C:E,1,0)</f>
        <v>佛山院素斋</v>
      </c>
      <c r="E230" s="5" t="str">
        <f>VLOOKUP(B230,在建!C:E,3,0)</f>
        <v>华为</v>
      </c>
      <c r="F230" t="s">
        <v>1717</v>
      </c>
      <c r="G230" t="s">
        <v>3001</v>
      </c>
      <c r="H230">
        <v>229142</v>
      </c>
      <c r="I230" t="s">
        <v>3286</v>
      </c>
      <c r="J230">
        <v>2</v>
      </c>
      <c r="K230">
        <v>2</v>
      </c>
      <c r="L230" t="s">
        <v>4380</v>
      </c>
    </row>
    <row r="231" spans="1:12" x14ac:dyDescent="0.15">
      <c r="A231" t="s">
        <v>237</v>
      </c>
      <c r="B231" t="s">
        <v>4878</v>
      </c>
      <c r="C231" s="2">
        <f t="shared" si="3"/>
        <v>1</v>
      </c>
      <c r="D231" t="str">
        <f>VLOOKUP(B231,在建!C:E,1,0)</f>
        <v>宁家埠时码村东南角</v>
      </c>
      <c r="E231" s="5" t="str">
        <f>VLOOKUP(B231,在建!C:E,3,0)</f>
        <v>华为</v>
      </c>
      <c r="F231" t="s">
        <v>1718</v>
      </c>
      <c r="G231" t="s">
        <v>1285</v>
      </c>
      <c r="H231">
        <v>210461</v>
      </c>
      <c r="I231" t="s">
        <v>3287</v>
      </c>
      <c r="J231">
        <v>2</v>
      </c>
      <c r="K231">
        <v>2</v>
      </c>
      <c r="L231" t="s">
        <v>4380</v>
      </c>
    </row>
    <row r="232" spans="1:12" x14ac:dyDescent="0.15">
      <c r="A232" t="s">
        <v>238</v>
      </c>
      <c r="B232" s="2" t="s">
        <v>238</v>
      </c>
      <c r="C232" s="2">
        <f t="shared" si="3"/>
        <v>1</v>
      </c>
      <c r="D232" t="str">
        <f>VLOOKUP(B232,在建!C:E,1,0)</f>
        <v>万象新天北</v>
      </c>
      <c r="E232" s="5" t="str">
        <f>VLOOKUP(B232,在建!C:E,3,0)</f>
        <v>华为</v>
      </c>
      <c r="F232" t="s">
        <v>1719</v>
      </c>
      <c r="G232" t="s">
        <v>769</v>
      </c>
      <c r="H232">
        <v>229311</v>
      </c>
      <c r="I232" t="s">
        <v>3288</v>
      </c>
      <c r="J232">
        <v>3</v>
      </c>
      <c r="K232">
        <v>0</v>
      </c>
      <c r="L232" t="s">
        <v>4381</v>
      </c>
    </row>
    <row r="233" spans="1:12" x14ac:dyDescent="0.15">
      <c r="A233" t="s">
        <v>239</v>
      </c>
      <c r="B233" s="2" t="s">
        <v>239</v>
      </c>
      <c r="C233" s="2">
        <f t="shared" si="3"/>
        <v>1</v>
      </c>
      <c r="D233" t="str">
        <f>VLOOKUP(B233,在建!C:E,1,0)</f>
        <v>市委党校北</v>
      </c>
      <c r="E233" s="5" t="str">
        <f>VLOOKUP(B233,在建!C:E,3,0)</f>
        <v>华为</v>
      </c>
      <c r="F233" t="s">
        <v>1720</v>
      </c>
      <c r="G233" t="s">
        <v>852</v>
      </c>
      <c r="H233">
        <v>208944</v>
      </c>
      <c r="I233" t="s">
        <v>3289</v>
      </c>
      <c r="J233">
        <v>2</v>
      </c>
      <c r="K233">
        <v>2</v>
      </c>
      <c r="L233" t="s">
        <v>4380</v>
      </c>
    </row>
    <row r="234" spans="1:12" x14ac:dyDescent="0.15">
      <c r="A234" t="s">
        <v>240</v>
      </c>
      <c r="B234" s="2" t="s">
        <v>8225</v>
      </c>
      <c r="C234" s="2">
        <f t="shared" si="3"/>
        <v>1</v>
      </c>
      <c r="D234" t="str">
        <f>VLOOKUP(B234,在建!C:E,1,0)</f>
        <v>刁镇张官</v>
      </c>
      <c r="E234" s="5" t="str">
        <f>VLOOKUP(B234,在建!C:E,3,0)</f>
        <v>华为</v>
      </c>
      <c r="F234" t="s">
        <v>1721</v>
      </c>
      <c r="G234" t="s">
        <v>1201</v>
      </c>
      <c r="H234">
        <v>210302</v>
      </c>
      <c r="I234" t="s">
        <v>3290</v>
      </c>
      <c r="J234">
        <v>3</v>
      </c>
      <c r="K234">
        <v>0</v>
      </c>
      <c r="L234" t="s">
        <v>4381</v>
      </c>
    </row>
    <row r="235" spans="1:12" x14ac:dyDescent="0.15">
      <c r="A235" t="s">
        <v>241</v>
      </c>
      <c r="B235" s="2" t="s">
        <v>241</v>
      </c>
      <c r="C235" s="2">
        <f t="shared" si="3"/>
        <v>1</v>
      </c>
      <c r="D235" t="str">
        <f>VLOOKUP(B235,在建!C:E,1,0)</f>
        <v>普集东河北西南</v>
      </c>
      <c r="E235" s="5" t="str">
        <f>VLOOKUP(B235,在建!C:E,3,0)</f>
        <v>华为</v>
      </c>
      <c r="F235" t="s">
        <v>1722</v>
      </c>
      <c r="G235" t="s">
        <v>897</v>
      </c>
      <c r="H235">
        <v>208952</v>
      </c>
      <c r="I235" t="s">
        <v>3291</v>
      </c>
      <c r="J235">
        <v>3</v>
      </c>
      <c r="K235">
        <v>3</v>
      </c>
      <c r="L235" t="s">
        <v>4380</v>
      </c>
    </row>
    <row r="236" spans="1:12" x14ac:dyDescent="0.15">
      <c r="A236" t="s">
        <v>242</v>
      </c>
      <c r="B236" t="s">
        <v>6476</v>
      </c>
      <c r="C236" s="2">
        <f t="shared" si="3"/>
        <v>1</v>
      </c>
      <c r="D236" t="str">
        <f>VLOOKUP(B236,在建!C:E,1,0)</f>
        <v>旅游学院宿舍楼</v>
      </c>
      <c r="E236" s="5" t="str">
        <f>VLOOKUP(B236,在建!C:E,3,0)</f>
        <v>华为</v>
      </c>
      <c r="F236" t="s">
        <v>1723</v>
      </c>
      <c r="G236" t="s">
        <v>3002</v>
      </c>
      <c r="H236">
        <v>210809</v>
      </c>
      <c r="I236" t="s">
        <v>3292</v>
      </c>
      <c r="J236">
        <v>4</v>
      </c>
      <c r="K236">
        <v>4</v>
      </c>
      <c r="L236" t="s">
        <v>4380</v>
      </c>
    </row>
    <row r="237" spans="1:12" x14ac:dyDescent="0.15">
      <c r="A237" t="s">
        <v>243</v>
      </c>
      <c r="B237" s="2" t="s">
        <v>8226</v>
      </c>
      <c r="C237" s="2">
        <f t="shared" si="3"/>
        <v>1</v>
      </c>
      <c r="D237" t="str">
        <f>VLOOKUP(B237,在建!C:E,1,0)</f>
        <v>贺套养殖区</v>
      </c>
      <c r="E237" s="5" t="str">
        <f>VLOOKUP(B237,在建!C:E,3,0)</f>
        <v>华为</v>
      </c>
      <c r="F237" t="s">
        <v>1724</v>
      </c>
      <c r="G237" t="s">
        <v>1131</v>
      </c>
      <c r="H237">
        <v>229152</v>
      </c>
      <c r="I237" t="s">
        <v>3293</v>
      </c>
      <c r="J237">
        <v>3</v>
      </c>
      <c r="K237">
        <v>0</v>
      </c>
      <c r="L237" t="s">
        <v>4383</v>
      </c>
    </row>
    <row r="238" spans="1:12" x14ac:dyDescent="0.15">
      <c r="A238" t="s">
        <v>244</v>
      </c>
      <c r="B238" s="2" t="s">
        <v>244</v>
      </c>
      <c r="C238" s="2">
        <f t="shared" si="3"/>
        <v>1</v>
      </c>
      <c r="D238" t="str">
        <f>VLOOKUP(B238,在建!C:E,1,0)</f>
        <v>崔寨镇前街村</v>
      </c>
      <c r="E238" s="5" t="str">
        <f>VLOOKUP(B238,在建!C:E,3,0)</f>
        <v>华为</v>
      </c>
      <c r="F238" t="s">
        <v>1725</v>
      </c>
      <c r="G238" t="s">
        <v>244</v>
      </c>
      <c r="H238">
        <v>221143</v>
      </c>
      <c r="I238" t="s">
        <v>3294</v>
      </c>
      <c r="J238">
        <v>3</v>
      </c>
      <c r="K238">
        <v>3</v>
      </c>
      <c r="L238" t="s">
        <v>4380</v>
      </c>
    </row>
    <row r="239" spans="1:12" x14ac:dyDescent="0.15">
      <c r="A239" t="s">
        <v>245</v>
      </c>
      <c r="B239" t="s">
        <v>6720</v>
      </c>
      <c r="C239" s="2">
        <f t="shared" si="3"/>
        <v>1</v>
      </c>
      <c r="D239" t="str">
        <f>VLOOKUP(B239,在建!C:E,1,0)</f>
        <v>孙村安置北</v>
      </c>
      <c r="E239" s="5" t="str">
        <f>VLOOKUP(B239,在建!C:E,3,0)</f>
        <v>华为</v>
      </c>
      <c r="F239" t="s">
        <v>1726</v>
      </c>
      <c r="G239" t="s">
        <v>929</v>
      </c>
      <c r="H239">
        <v>211269</v>
      </c>
      <c r="I239" t="s">
        <v>3295</v>
      </c>
      <c r="J239">
        <v>3</v>
      </c>
      <c r="K239">
        <v>3</v>
      </c>
      <c r="L239" t="s">
        <v>4380</v>
      </c>
    </row>
    <row r="240" spans="1:12" x14ac:dyDescent="0.15">
      <c r="A240" t="s">
        <v>246</v>
      </c>
      <c r="B240" s="2" t="s">
        <v>8227</v>
      </c>
      <c r="C240" s="2">
        <f t="shared" si="3"/>
        <v>1</v>
      </c>
      <c r="D240" t="str">
        <f>VLOOKUP(B240,在建!C:E,1,0)</f>
        <v>东风煤矿二号井</v>
      </c>
      <c r="E240" s="5" t="str">
        <f>VLOOKUP(B240,在建!C:E,3,0)</f>
        <v>华为</v>
      </c>
      <c r="F240" t="s">
        <v>1727</v>
      </c>
      <c r="G240" t="s">
        <v>2991</v>
      </c>
      <c r="H240">
        <v>229154</v>
      </c>
      <c r="I240" t="s">
        <v>3296</v>
      </c>
      <c r="J240">
        <v>3</v>
      </c>
      <c r="K240">
        <v>3</v>
      </c>
      <c r="L240" t="s">
        <v>4380</v>
      </c>
    </row>
    <row r="241" spans="1:12" x14ac:dyDescent="0.15">
      <c r="A241" t="s">
        <v>247</v>
      </c>
      <c r="B241" t="s">
        <v>4960</v>
      </c>
      <c r="C241" s="2">
        <f t="shared" si="3"/>
        <v>1</v>
      </c>
      <c r="D241" t="str">
        <f>VLOOKUP(B241,在建!C:E,1,0)</f>
        <v>历城唐王纸坊</v>
      </c>
      <c r="E241" s="5" t="str">
        <f>VLOOKUP(B241,在建!C:E,3,0)</f>
        <v>华为</v>
      </c>
      <c r="F241" t="s">
        <v>1728</v>
      </c>
      <c r="G241" t="s">
        <v>247</v>
      </c>
      <c r="H241">
        <v>211043</v>
      </c>
      <c r="I241" t="s">
        <v>3297</v>
      </c>
      <c r="J241">
        <v>3</v>
      </c>
      <c r="K241">
        <v>3</v>
      </c>
      <c r="L241" t="s">
        <v>4380</v>
      </c>
    </row>
    <row r="242" spans="1:12" x14ac:dyDescent="0.15">
      <c r="A242" t="s">
        <v>248</v>
      </c>
      <c r="B242" s="2" t="s">
        <v>248</v>
      </c>
      <c r="C242" s="2">
        <f t="shared" si="3"/>
        <v>1</v>
      </c>
      <c r="D242" t="str">
        <f>VLOOKUP(B242,在建!C:E,1,0)</f>
        <v>郭店相公西</v>
      </c>
      <c r="E242" s="5" t="str">
        <f>VLOOKUP(B242,在建!C:E,3,0)</f>
        <v>华为</v>
      </c>
      <c r="F242" t="s">
        <v>1729</v>
      </c>
      <c r="G242" t="s">
        <v>533</v>
      </c>
      <c r="H242">
        <v>211231</v>
      </c>
      <c r="I242" t="s">
        <v>3298</v>
      </c>
      <c r="J242">
        <v>3</v>
      </c>
      <c r="K242">
        <v>0</v>
      </c>
      <c r="L242" t="s">
        <v>4381</v>
      </c>
    </row>
    <row r="243" spans="1:12" x14ac:dyDescent="0.15">
      <c r="A243" t="s">
        <v>249</v>
      </c>
      <c r="B243" s="2" t="s">
        <v>249</v>
      </c>
      <c r="C243" s="2">
        <f t="shared" si="3"/>
        <v>1</v>
      </c>
      <c r="D243" t="str">
        <f>VLOOKUP(B243,在建!C:E,1,0)</f>
        <v>东方沁园西南角</v>
      </c>
      <c r="E243" s="5" t="str">
        <f>VLOOKUP(B243,在建!C:E,3,0)</f>
        <v>华为</v>
      </c>
      <c r="F243" t="s">
        <v>1730</v>
      </c>
      <c r="G243" t="s">
        <v>533</v>
      </c>
      <c r="H243">
        <v>211231</v>
      </c>
      <c r="I243" t="s">
        <v>3298</v>
      </c>
      <c r="J243">
        <v>3</v>
      </c>
      <c r="K243">
        <v>3</v>
      </c>
      <c r="L243" t="s">
        <v>4380</v>
      </c>
    </row>
    <row r="244" spans="1:12" x14ac:dyDescent="0.15">
      <c r="A244" t="s">
        <v>250</v>
      </c>
      <c r="B244" s="2" t="s">
        <v>250</v>
      </c>
      <c r="C244" s="2">
        <f t="shared" si="3"/>
        <v>1</v>
      </c>
      <c r="D244" t="str">
        <f>VLOOKUP(B244,在建!C:E,1,0)</f>
        <v>锦绣缘农家乐2</v>
      </c>
      <c r="E244" s="5" t="str">
        <f>VLOOKUP(B244,在建!C:E,3,0)</f>
        <v>华为</v>
      </c>
      <c r="F244" t="s">
        <v>1731</v>
      </c>
      <c r="G244" t="s">
        <v>562</v>
      </c>
      <c r="H244">
        <v>210659</v>
      </c>
      <c r="I244" t="s">
        <v>3299</v>
      </c>
      <c r="J244">
        <v>3</v>
      </c>
      <c r="K244">
        <v>3</v>
      </c>
      <c r="L244" t="s">
        <v>4380</v>
      </c>
    </row>
    <row r="245" spans="1:12" x14ac:dyDescent="0.15">
      <c r="A245" t="s">
        <v>251</v>
      </c>
      <c r="B245" t="s">
        <v>252</v>
      </c>
      <c r="C245" s="2">
        <f t="shared" si="3"/>
        <v>2</v>
      </c>
      <c r="D245" t="str">
        <f>VLOOKUP(B245,在建!C:E,1,0)</f>
        <v>城建学院4号教学楼</v>
      </c>
      <c r="E245" s="5" t="str">
        <f>VLOOKUP(B245,在建!C:E,3,0)</f>
        <v>华为</v>
      </c>
      <c r="F245" t="s">
        <v>1732</v>
      </c>
      <c r="G245" t="s">
        <v>1387</v>
      </c>
      <c r="H245">
        <v>229214</v>
      </c>
      <c r="I245" t="s">
        <v>3300</v>
      </c>
      <c r="J245">
        <v>1</v>
      </c>
      <c r="K245">
        <v>1</v>
      </c>
      <c r="L245" t="s">
        <v>4380</v>
      </c>
    </row>
    <row r="246" spans="1:12" x14ac:dyDescent="0.15">
      <c r="A246" t="s">
        <v>252</v>
      </c>
      <c r="B246" s="2" t="s">
        <v>252</v>
      </c>
      <c r="C246" s="2">
        <f t="shared" si="3"/>
        <v>2</v>
      </c>
      <c r="D246" t="str">
        <f>VLOOKUP(B246,在建!C:E,1,0)</f>
        <v>城建学院4号教学楼</v>
      </c>
      <c r="E246" s="5" t="str">
        <f>VLOOKUP(B246,在建!C:E,3,0)</f>
        <v>华为</v>
      </c>
      <c r="F246" t="s">
        <v>1733</v>
      </c>
      <c r="G246" t="s">
        <v>1387</v>
      </c>
      <c r="H246">
        <v>229214</v>
      </c>
      <c r="I246" t="s">
        <v>3300</v>
      </c>
      <c r="J246">
        <v>2</v>
      </c>
      <c r="K246">
        <v>2</v>
      </c>
      <c r="L246" t="s">
        <v>4380</v>
      </c>
    </row>
    <row r="247" spans="1:12" x14ac:dyDescent="0.15">
      <c r="A247" t="s">
        <v>253</v>
      </c>
      <c r="B247" t="s">
        <v>6705</v>
      </c>
      <c r="C247" s="2">
        <f t="shared" si="3"/>
        <v>1</v>
      </c>
      <c r="D247" t="str">
        <f>VLOOKUP(B247,在建!C:E,1,0)</f>
        <v>武家庄北铁路</v>
      </c>
      <c r="E247" s="5" t="str">
        <f>VLOOKUP(B247,在建!C:E,3,0)</f>
        <v>华为</v>
      </c>
      <c r="F247" t="s">
        <v>1734</v>
      </c>
      <c r="G247" t="s">
        <v>829</v>
      </c>
      <c r="H247">
        <v>211276</v>
      </c>
      <c r="I247" t="s">
        <v>3301</v>
      </c>
      <c r="J247">
        <v>3</v>
      </c>
      <c r="K247">
        <v>3</v>
      </c>
      <c r="L247" t="s">
        <v>4380</v>
      </c>
    </row>
    <row r="248" spans="1:12" x14ac:dyDescent="0.15">
      <c r="A248" t="s">
        <v>254</v>
      </c>
      <c r="B248" t="s">
        <v>6619</v>
      </c>
      <c r="C248" s="2">
        <f t="shared" si="3"/>
        <v>1</v>
      </c>
      <c r="D248" t="str">
        <f>VLOOKUP(B248,在建!C:E,1,0)</f>
        <v>章丘传媒学院</v>
      </c>
      <c r="E248" s="5" t="str">
        <f>VLOOKUP(B248,在建!C:E,3,0)</f>
        <v>华为</v>
      </c>
      <c r="F248" t="s">
        <v>1735</v>
      </c>
      <c r="G248" t="s">
        <v>755</v>
      </c>
      <c r="H248">
        <v>211351</v>
      </c>
      <c r="I248" t="s">
        <v>3302</v>
      </c>
      <c r="J248">
        <v>3</v>
      </c>
      <c r="K248">
        <v>3</v>
      </c>
      <c r="L248" t="s">
        <v>4380</v>
      </c>
    </row>
    <row r="249" spans="1:12" x14ac:dyDescent="0.15">
      <c r="A249" t="s">
        <v>255</v>
      </c>
      <c r="B249" s="2" t="s">
        <v>255</v>
      </c>
      <c r="C249" s="2">
        <f t="shared" si="3"/>
        <v>1</v>
      </c>
      <c r="D249" t="str">
        <f>VLOOKUP(B249,在建!C:E,1,0)</f>
        <v>齐鲁师范学院4号楼</v>
      </c>
      <c r="E249" s="5" t="str">
        <f>VLOOKUP(B249,在建!C:E,3,0)</f>
        <v>华为</v>
      </c>
      <c r="F249" t="s">
        <v>1736</v>
      </c>
      <c r="G249" t="s">
        <v>755</v>
      </c>
      <c r="H249">
        <v>210864</v>
      </c>
      <c r="I249" t="s">
        <v>3303</v>
      </c>
      <c r="J249">
        <v>3</v>
      </c>
      <c r="K249">
        <v>3</v>
      </c>
      <c r="L249" t="s">
        <v>4380</v>
      </c>
    </row>
    <row r="250" spans="1:12" x14ac:dyDescent="0.15">
      <c r="A250" t="s">
        <v>256</v>
      </c>
      <c r="B250" t="s">
        <v>5098</v>
      </c>
      <c r="C250" s="2">
        <f t="shared" si="3"/>
        <v>1</v>
      </c>
      <c r="D250" t="str">
        <f>VLOOKUP(B250,在建!C:E,1,0)</f>
        <v>章丘辛寨</v>
      </c>
      <c r="E250" s="5" t="str">
        <f>VLOOKUP(B250,在建!C:E,3,0)</f>
        <v>华为</v>
      </c>
      <c r="F250" t="s">
        <v>1737</v>
      </c>
      <c r="G250" t="s">
        <v>256</v>
      </c>
      <c r="H250">
        <v>210964</v>
      </c>
      <c r="I250" t="s">
        <v>3304</v>
      </c>
      <c r="J250">
        <v>3</v>
      </c>
      <c r="K250">
        <v>3</v>
      </c>
      <c r="L250" t="s">
        <v>4380</v>
      </c>
    </row>
    <row r="251" spans="1:12" x14ac:dyDescent="0.15">
      <c r="A251" t="s">
        <v>257</v>
      </c>
      <c r="B251" s="2" t="s">
        <v>257</v>
      </c>
      <c r="C251" s="2">
        <f t="shared" si="3"/>
        <v>1</v>
      </c>
      <c r="D251" t="str">
        <f>VLOOKUP(B251,在建!C:E,1,0)</f>
        <v>付家店东北角</v>
      </c>
      <c r="E251" s="5" t="str">
        <f>VLOOKUP(B251,在建!C:E,3,0)</f>
        <v>华为</v>
      </c>
      <c r="F251" t="s">
        <v>1738</v>
      </c>
      <c r="G251" t="s">
        <v>2977</v>
      </c>
      <c r="H251">
        <v>229188</v>
      </c>
      <c r="I251" t="s">
        <v>3305</v>
      </c>
      <c r="J251">
        <v>3</v>
      </c>
      <c r="K251">
        <v>3</v>
      </c>
      <c r="L251" t="s">
        <v>4380</v>
      </c>
    </row>
    <row r="252" spans="1:12" x14ac:dyDescent="0.15">
      <c r="A252" t="s">
        <v>258</v>
      </c>
      <c r="B252" s="2" t="s">
        <v>258</v>
      </c>
      <c r="C252" s="2">
        <f t="shared" si="3"/>
        <v>1</v>
      </c>
      <c r="D252" t="str">
        <f>VLOOKUP(B252,在建!C:E,1,0)</f>
        <v>付家高速北</v>
      </c>
      <c r="E252" s="5" t="str">
        <f>VLOOKUP(B252,在建!C:E,3,0)</f>
        <v>华为</v>
      </c>
      <c r="F252" t="s">
        <v>1739</v>
      </c>
      <c r="G252" t="s">
        <v>3003</v>
      </c>
      <c r="H252">
        <v>401417</v>
      </c>
      <c r="I252" t="s">
        <v>3306</v>
      </c>
      <c r="J252">
        <v>3</v>
      </c>
      <c r="K252">
        <v>3</v>
      </c>
      <c r="L252" t="s">
        <v>4380</v>
      </c>
    </row>
    <row r="253" spans="1:12" x14ac:dyDescent="0.15">
      <c r="A253" t="s">
        <v>259</v>
      </c>
      <c r="B253" t="s">
        <v>260</v>
      </c>
      <c r="C253" s="2">
        <f t="shared" si="3"/>
        <v>1</v>
      </c>
      <c r="D253" t="str">
        <f>VLOOKUP(B253,在建!C:E,1,0)</f>
        <v>城建大厦</v>
      </c>
      <c r="E253" s="5" t="str">
        <f>VLOOKUP(B253,在建!C:E,3,0)</f>
        <v>华为</v>
      </c>
      <c r="F253" t="s">
        <v>1740</v>
      </c>
      <c r="G253" t="s">
        <v>716</v>
      </c>
      <c r="H253">
        <v>210573</v>
      </c>
      <c r="I253" t="s">
        <v>3307</v>
      </c>
      <c r="J253">
        <v>6</v>
      </c>
      <c r="K253">
        <v>6</v>
      </c>
      <c r="L253" t="s">
        <v>4380</v>
      </c>
    </row>
    <row r="254" spans="1:12" x14ac:dyDescent="0.15">
      <c r="A254" t="s">
        <v>261</v>
      </c>
      <c r="B254" s="2" t="s">
        <v>261</v>
      </c>
      <c r="C254" s="2">
        <f t="shared" si="3"/>
        <v>1</v>
      </c>
      <c r="D254" t="str">
        <f>VLOOKUP(B254,在建!C:E,1,0)</f>
        <v>第二实验中学</v>
      </c>
      <c r="E254" s="5" t="str">
        <f>VLOOKUP(B254,在建!C:E,3,0)</f>
        <v>华为</v>
      </c>
      <c r="F254" t="s">
        <v>1741</v>
      </c>
      <c r="G254" t="s">
        <v>3004</v>
      </c>
      <c r="H254">
        <v>221099</v>
      </c>
      <c r="I254" t="s">
        <v>3308</v>
      </c>
      <c r="J254">
        <v>3</v>
      </c>
      <c r="K254">
        <v>3</v>
      </c>
      <c r="L254" t="s">
        <v>4380</v>
      </c>
    </row>
    <row r="255" spans="1:12" x14ac:dyDescent="0.15">
      <c r="A255" t="s">
        <v>262</v>
      </c>
      <c r="B255" s="2" t="s">
        <v>262</v>
      </c>
      <c r="C255" s="2">
        <f t="shared" si="3"/>
        <v>1</v>
      </c>
      <c r="D255" t="str">
        <f>VLOOKUP(B255,在建!C:E,1,0)</f>
        <v>济南第十八中学</v>
      </c>
      <c r="E255" s="5">
        <f>VLOOKUP(B255,在建!C:E,3,0)</f>
        <v>0</v>
      </c>
      <c r="F255" t="s">
        <v>1742</v>
      </c>
      <c r="G255" t="s">
        <v>3005</v>
      </c>
      <c r="H255">
        <v>209025</v>
      </c>
      <c r="I255" t="s">
        <v>3309</v>
      </c>
      <c r="J255">
        <v>3</v>
      </c>
      <c r="K255">
        <v>3</v>
      </c>
      <c r="L255" t="s">
        <v>4380</v>
      </c>
    </row>
    <row r="256" spans="1:12" x14ac:dyDescent="0.15">
      <c r="A256" t="s">
        <v>263</v>
      </c>
      <c r="B256" s="2" t="s">
        <v>263</v>
      </c>
      <c r="C256" s="2">
        <f t="shared" si="3"/>
        <v>1</v>
      </c>
      <c r="D256" t="str">
        <f>VLOOKUP(B256,在建!C:E,1,0)</f>
        <v>田园新城3号楼</v>
      </c>
      <c r="E256" s="5" t="str">
        <f>VLOOKUP(B256,在建!C:E,3,0)</f>
        <v>华为</v>
      </c>
      <c r="F256" t="s">
        <v>1743</v>
      </c>
      <c r="G256" t="s">
        <v>3005</v>
      </c>
      <c r="H256">
        <v>209025</v>
      </c>
      <c r="I256" t="s">
        <v>3309</v>
      </c>
      <c r="J256">
        <v>3</v>
      </c>
      <c r="K256">
        <v>3</v>
      </c>
      <c r="L256" t="s">
        <v>4380</v>
      </c>
    </row>
    <row r="257" spans="1:12" x14ac:dyDescent="0.15">
      <c r="A257" t="s">
        <v>264</v>
      </c>
      <c r="B257" s="2" t="s">
        <v>264</v>
      </c>
      <c r="C257" s="2">
        <f t="shared" si="3"/>
        <v>1</v>
      </c>
      <c r="D257" t="str">
        <f>VLOOKUP(B257,在建!C:E,1,0)</f>
        <v>红木家具厂</v>
      </c>
      <c r="E257" s="5" t="str">
        <f>VLOOKUP(B257,在建!C:E,3,0)</f>
        <v>华为</v>
      </c>
      <c r="F257" t="s">
        <v>1744</v>
      </c>
      <c r="G257" t="s">
        <v>1152</v>
      </c>
      <c r="H257">
        <v>229137</v>
      </c>
      <c r="I257" t="s">
        <v>3310</v>
      </c>
      <c r="J257">
        <v>3</v>
      </c>
      <c r="K257">
        <v>2</v>
      </c>
      <c r="L257" t="s">
        <v>4382</v>
      </c>
    </row>
    <row r="258" spans="1:12" x14ac:dyDescent="0.15">
      <c r="A258" t="s">
        <v>265</v>
      </c>
      <c r="B258" s="2" t="s">
        <v>265</v>
      </c>
      <c r="C258" s="2">
        <f t="shared" si="3"/>
        <v>1</v>
      </c>
      <c r="D258" t="str">
        <f>VLOOKUP(B258,在建!C:E,1,0)</f>
        <v>钢城新苑30号楼</v>
      </c>
      <c r="E258" s="5" t="str">
        <f>VLOOKUP(B258,在建!C:E,3,0)</f>
        <v>华为</v>
      </c>
      <c r="F258" t="s">
        <v>1745</v>
      </c>
      <c r="G258" t="s">
        <v>1152</v>
      </c>
      <c r="H258">
        <v>229137</v>
      </c>
      <c r="I258" t="s">
        <v>3310</v>
      </c>
      <c r="J258">
        <v>3</v>
      </c>
      <c r="K258">
        <v>0</v>
      </c>
      <c r="L258" t="s">
        <v>4381</v>
      </c>
    </row>
    <row r="259" spans="1:12" x14ac:dyDescent="0.15">
      <c r="A259" t="s">
        <v>266</v>
      </c>
      <c r="B259" s="2" t="s">
        <v>266</v>
      </c>
      <c r="C259" s="2">
        <f t="shared" ref="C259:C322" si="4">COUNTIF(B:B,B259)</f>
        <v>1</v>
      </c>
      <c r="D259" t="str">
        <f>VLOOKUP(B259,在建!C:E,1,0)</f>
        <v>钢城新苑7号楼</v>
      </c>
      <c r="E259" s="5" t="str">
        <f>VLOOKUP(B259,在建!C:E,3,0)</f>
        <v>华为</v>
      </c>
      <c r="F259" t="s">
        <v>1746</v>
      </c>
      <c r="G259" t="s">
        <v>1152</v>
      </c>
      <c r="H259">
        <v>229137</v>
      </c>
      <c r="I259" t="s">
        <v>3310</v>
      </c>
      <c r="J259">
        <v>3</v>
      </c>
      <c r="K259">
        <v>0</v>
      </c>
      <c r="L259" t="s">
        <v>4381</v>
      </c>
    </row>
    <row r="260" spans="1:12" x14ac:dyDescent="0.15">
      <c r="A260" t="s">
        <v>267</v>
      </c>
      <c r="B260" s="2" t="s">
        <v>267</v>
      </c>
      <c r="C260" s="2">
        <f t="shared" si="4"/>
        <v>1</v>
      </c>
      <c r="D260" t="str">
        <f>VLOOKUP(B260,在建!C:E,1,0)</f>
        <v>四季花卉</v>
      </c>
      <c r="E260" s="5" t="str">
        <f>VLOOKUP(B260,在建!C:E,3,0)</f>
        <v>华为</v>
      </c>
      <c r="F260" t="s">
        <v>1747</v>
      </c>
      <c r="G260" t="s">
        <v>3006</v>
      </c>
      <c r="H260">
        <v>211320</v>
      </c>
      <c r="I260" t="s">
        <v>3311</v>
      </c>
      <c r="J260">
        <v>3</v>
      </c>
      <c r="K260">
        <v>3</v>
      </c>
      <c r="L260" t="s">
        <v>4380</v>
      </c>
    </row>
    <row r="261" spans="1:12" x14ac:dyDescent="0.15">
      <c r="A261" t="s">
        <v>268</v>
      </c>
      <c r="B261" s="2" t="s">
        <v>268</v>
      </c>
      <c r="C261" s="2">
        <f t="shared" si="4"/>
        <v>1</v>
      </c>
      <c r="D261" t="str">
        <f>VLOOKUP(B261,在建!C:E,1,0)</f>
        <v>王舍人分局东</v>
      </c>
      <c r="E261" s="5" t="str">
        <f>VLOOKUP(B261,在建!C:E,3,0)</f>
        <v>华为</v>
      </c>
      <c r="F261" t="s">
        <v>1748</v>
      </c>
      <c r="G261" t="s">
        <v>574</v>
      </c>
      <c r="H261">
        <v>229206</v>
      </c>
      <c r="I261" t="s">
        <v>3312</v>
      </c>
      <c r="J261">
        <v>3</v>
      </c>
      <c r="K261">
        <v>3</v>
      </c>
      <c r="L261" t="s">
        <v>4380</v>
      </c>
    </row>
    <row r="262" spans="1:12" x14ac:dyDescent="0.15">
      <c r="A262" t="s">
        <v>269</v>
      </c>
      <c r="B262" s="4" t="s">
        <v>269</v>
      </c>
      <c r="C262" s="2">
        <f t="shared" si="4"/>
        <v>1</v>
      </c>
      <c r="D262" t="s">
        <v>9799</v>
      </c>
      <c r="E262" s="5" t="e">
        <f>VLOOKUP(B262,在建!C:E,3,0)</f>
        <v>#N/A</v>
      </c>
      <c r="F262" t="s">
        <v>1749</v>
      </c>
      <c r="G262" t="s">
        <v>666</v>
      </c>
      <c r="H262">
        <v>210613</v>
      </c>
      <c r="I262" t="s">
        <v>3313</v>
      </c>
      <c r="J262">
        <v>1</v>
      </c>
      <c r="K262">
        <v>0</v>
      </c>
      <c r="L262" t="s">
        <v>4381</v>
      </c>
    </row>
    <row r="263" spans="1:12" x14ac:dyDescent="0.15">
      <c r="A263" t="s">
        <v>270</v>
      </c>
      <c r="B263" s="4" t="s">
        <v>270</v>
      </c>
      <c r="C263" s="2">
        <f t="shared" si="4"/>
        <v>1</v>
      </c>
      <c r="D263" t="s">
        <v>9799</v>
      </c>
      <c r="E263" s="5" t="e">
        <f>VLOOKUP(B263,在建!C:E,3,0)</f>
        <v>#N/A</v>
      </c>
      <c r="F263" t="s">
        <v>1750</v>
      </c>
      <c r="G263" t="s">
        <v>666</v>
      </c>
      <c r="H263">
        <v>210613</v>
      </c>
      <c r="I263" t="s">
        <v>3313</v>
      </c>
      <c r="J263">
        <v>2</v>
      </c>
      <c r="K263">
        <v>0</v>
      </c>
      <c r="L263" t="s">
        <v>4381</v>
      </c>
    </row>
    <row r="264" spans="1:12" x14ac:dyDescent="0.15">
      <c r="A264" t="s">
        <v>271</v>
      </c>
      <c r="B264" s="2" t="s">
        <v>271</v>
      </c>
      <c r="C264" s="2">
        <f t="shared" si="4"/>
        <v>1</v>
      </c>
      <c r="D264" t="str">
        <f>VLOOKUP(B264,在建!C:E,1,0)</f>
        <v>九如山风景区门口</v>
      </c>
      <c r="E264" s="5" t="str">
        <f>VLOOKUP(B264,在建!C:E,3,0)</f>
        <v>华为</v>
      </c>
      <c r="F264" t="s">
        <v>1751</v>
      </c>
      <c r="G264" t="s">
        <v>3007</v>
      </c>
      <c r="H264">
        <v>229294</v>
      </c>
      <c r="I264" t="s">
        <v>3314</v>
      </c>
      <c r="J264">
        <v>2</v>
      </c>
      <c r="K264">
        <v>2</v>
      </c>
      <c r="L264" t="s">
        <v>4380</v>
      </c>
    </row>
    <row r="265" spans="1:12" x14ac:dyDescent="0.15">
      <c r="A265" t="s">
        <v>272</v>
      </c>
      <c r="B265" s="2" t="s">
        <v>272</v>
      </c>
      <c r="C265" s="2">
        <f t="shared" si="4"/>
        <v>1</v>
      </c>
      <c r="D265" t="str">
        <f>VLOOKUP(B265,在建!C:E,1,0)</f>
        <v>七星台</v>
      </c>
      <c r="E265" s="5" t="str">
        <f>VLOOKUP(B265,在建!C:E,3,0)</f>
        <v>华为</v>
      </c>
      <c r="F265" t="s">
        <v>1752</v>
      </c>
      <c r="G265" t="s">
        <v>3007</v>
      </c>
      <c r="H265">
        <v>229294</v>
      </c>
      <c r="I265" t="s">
        <v>3314</v>
      </c>
      <c r="J265">
        <v>3</v>
      </c>
      <c r="K265">
        <v>3</v>
      </c>
      <c r="L265" t="s">
        <v>4380</v>
      </c>
    </row>
    <row r="266" spans="1:12" x14ac:dyDescent="0.15">
      <c r="A266" t="s">
        <v>273</v>
      </c>
      <c r="B266" t="s">
        <v>7710</v>
      </c>
      <c r="C266" s="2">
        <f t="shared" si="4"/>
        <v>1</v>
      </c>
      <c r="D266" t="str">
        <f>VLOOKUP(B266,在建!C:E,1,0)</f>
        <v>东城逸家2-2-2号楼</v>
      </c>
      <c r="E266" s="5" t="str">
        <f>VLOOKUP(B266,在建!C:E,3,0)</f>
        <v>华为</v>
      </c>
      <c r="F266" t="s">
        <v>1753</v>
      </c>
      <c r="G266" t="s">
        <v>373</v>
      </c>
      <c r="H266">
        <v>221066</v>
      </c>
      <c r="I266" t="s">
        <v>3315</v>
      </c>
      <c r="J266">
        <v>2</v>
      </c>
      <c r="K266">
        <v>2</v>
      </c>
      <c r="L266" t="s">
        <v>4380</v>
      </c>
    </row>
    <row r="267" spans="1:12" x14ac:dyDescent="0.15">
      <c r="A267" t="s">
        <v>274</v>
      </c>
      <c r="B267" t="s">
        <v>4337</v>
      </c>
      <c r="C267" s="2">
        <f t="shared" si="4"/>
        <v>1</v>
      </c>
      <c r="D267" t="str">
        <f>VLOOKUP(B267,在建!C:E,1,0)</f>
        <v>东城逸家2-1南23号楼</v>
      </c>
      <c r="E267" s="5" t="str">
        <f>VLOOKUP(B267,在建!C:E,3,0)</f>
        <v>华为</v>
      </c>
      <c r="F267" t="s">
        <v>1754</v>
      </c>
      <c r="G267" t="s">
        <v>373</v>
      </c>
      <c r="H267">
        <v>221066</v>
      </c>
      <c r="I267" t="s">
        <v>3315</v>
      </c>
      <c r="J267">
        <v>3</v>
      </c>
      <c r="K267">
        <v>3</v>
      </c>
      <c r="L267" t="s">
        <v>4380</v>
      </c>
    </row>
    <row r="268" spans="1:12" x14ac:dyDescent="0.15">
      <c r="A268" t="s">
        <v>275</v>
      </c>
      <c r="B268" t="s">
        <v>4336</v>
      </c>
      <c r="C268" s="2">
        <f t="shared" si="4"/>
        <v>1</v>
      </c>
      <c r="D268" t="str">
        <f>VLOOKUP(B268,在建!C:E,1,0)</f>
        <v>东城逸家4-2-4号楼</v>
      </c>
      <c r="E268" s="5" t="str">
        <f>VLOOKUP(B268,在建!C:E,3,0)</f>
        <v>华为</v>
      </c>
      <c r="F268" t="s">
        <v>1755</v>
      </c>
      <c r="G268" t="s">
        <v>373</v>
      </c>
      <c r="H268">
        <v>221066</v>
      </c>
      <c r="I268" t="s">
        <v>3315</v>
      </c>
      <c r="J268">
        <v>3</v>
      </c>
      <c r="K268">
        <v>3</v>
      </c>
      <c r="L268" t="s">
        <v>4380</v>
      </c>
    </row>
    <row r="269" spans="1:12" x14ac:dyDescent="0.15">
      <c r="A269" t="s">
        <v>276</v>
      </c>
      <c r="B269" s="2" t="s">
        <v>276</v>
      </c>
      <c r="C269" s="2">
        <f t="shared" si="4"/>
        <v>1</v>
      </c>
      <c r="D269" t="str">
        <f>VLOOKUP(B269,在建!C:E,1,0)</f>
        <v>济阳县城西</v>
      </c>
      <c r="E269" s="5" t="str">
        <f>VLOOKUP(B269,在建!C:E,3,0)</f>
        <v>华为</v>
      </c>
      <c r="F269" t="s">
        <v>1756</v>
      </c>
      <c r="G269" t="s">
        <v>3008</v>
      </c>
      <c r="H269">
        <v>220995</v>
      </c>
      <c r="I269" t="s">
        <v>3316</v>
      </c>
      <c r="J269">
        <v>3</v>
      </c>
      <c r="K269">
        <v>3</v>
      </c>
      <c r="L269" t="s">
        <v>4380</v>
      </c>
    </row>
    <row r="270" spans="1:12" x14ac:dyDescent="0.15">
      <c r="A270" t="s">
        <v>277</v>
      </c>
      <c r="B270" s="2" t="s">
        <v>8228</v>
      </c>
      <c r="C270" s="2">
        <f t="shared" si="4"/>
        <v>1</v>
      </c>
      <c r="D270" t="str">
        <f>VLOOKUP(B270,在建!C:E,1,0)</f>
        <v>西姚村北</v>
      </c>
      <c r="E270" s="5" t="str">
        <f>VLOOKUP(B270,在建!C:E,3,0)</f>
        <v>华为</v>
      </c>
      <c r="F270" t="s">
        <v>1757</v>
      </c>
      <c r="G270" t="s">
        <v>3009</v>
      </c>
      <c r="H270">
        <v>208932</v>
      </c>
      <c r="I270" t="s">
        <v>3317</v>
      </c>
      <c r="J270">
        <v>3</v>
      </c>
      <c r="K270">
        <v>0</v>
      </c>
      <c r="L270" t="s">
        <v>4381</v>
      </c>
    </row>
    <row r="271" spans="1:12" x14ac:dyDescent="0.15">
      <c r="A271" t="s">
        <v>278</v>
      </c>
      <c r="B271" s="2" t="s">
        <v>278</v>
      </c>
      <c r="C271" s="2">
        <f t="shared" si="4"/>
        <v>1</v>
      </c>
      <c r="D271" t="str">
        <f>VLOOKUP(B271,在建!C:E,1,0)</f>
        <v>世纪大道与潘王路广告牌</v>
      </c>
      <c r="E271" s="5" t="str">
        <f>VLOOKUP(B271,在建!C:E,3,0)</f>
        <v>华为</v>
      </c>
      <c r="F271" t="s">
        <v>1758</v>
      </c>
      <c r="G271" t="s">
        <v>3009</v>
      </c>
      <c r="H271">
        <v>208932</v>
      </c>
      <c r="I271" t="s">
        <v>3317</v>
      </c>
      <c r="J271">
        <v>3</v>
      </c>
      <c r="K271">
        <v>0</v>
      </c>
      <c r="L271" t="s">
        <v>4381</v>
      </c>
    </row>
    <row r="272" spans="1:12" x14ac:dyDescent="0.15">
      <c r="A272" t="s">
        <v>279</v>
      </c>
      <c r="B272" s="2" t="s">
        <v>279</v>
      </c>
      <c r="C272" s="2">
        <f t="shared" si="4"/>
        <v>1</v>
      </c>
      <c r="D272" t="str">
        <f>VLOOKUP(B272,在建!C:E,1,0)</f>
        <v>世纪大道重汽门口广告牌</v>
      </c>
      <c r="E272" s="5" t="str">
        <f>VLOOKUP(B272,在建!C:E,3,0)</f>
        <v>华为</v>
      </c>
      <c r="F272" t="s">
        <v>1759</v>
      </c>
      <c r="G272" t="s">
        <v>3009</v>
      </c>
      <c r="H272">
        <v>208932</v>
      </c>
      <c r="I272" t="s">
        <v>3317</v>
      </c>
      <c r="J272">
        <v>2</v>
      </c>
      <c r="K272">
        <v>0</v>
      </c>
      <c r="L272" t="s">
        <v>4381</v>
      </c>
    </row>
    <row r="273" spans="1:12" x14ac:dyDescent="0.15">
      <c r="A273" t="s">
        <v>281</v>
      </c>
      <c r="B273" s="2" t="s">
        <v>281</v>
      </c>
      <c r="C273" s="2">
        <f t="shared" si="4"/>
        <v>1</v>
      </c>
      <c r="D273" t="str">
        <f>VLOOKUP(B273,在建!C:E,1,0)</f>
        <v>八一培训基站</v>
      </c>
      <c r="E273" s="5" t="str">
        <f>VLOOKUP(B273,在建!C:E,3,0)</f>
        <v>华为</v>
      </c>
      <c r="F273" t="s">
        <v>1760</v>
      </c>
      <c r="G273" t="s">
        <v>3010</v>
      </c>
      <c r="H273">
        <v>229303</v>
      </c>
      <c r="I273" t="s">
        <v>3318</v>
      </c>
      <c r="J273">
        <v>2</v>
      </c>
      <c r="K273">
        <v>0</v>
      </c>
      <c r="L273" t="s">
        <v>4383</v>
      </c>
    </row>
    <row r="274" spans="1:12" x14ac:dyDescent="0.15">
      <c r="A274" t="s">
        <v>282</v>
      </c>
      <c r="B274" s="2" t="s">
        <v>282</v>
      </c>
      <c r="C274" s="2">
        <f t="shared" si="4"/>
        <v>1</v>
      </c>
      <c r="D274" t="str">
        <f>VLOOKUP(B274,在建!C:E,1,0)</f>
        <v>苏鲁豫酒店</v>
      </c>
      <c r="E274" s="5" t="str">
        <f>VLOOKUP(B274,在建!C:E,3,0)</f>
        <v>华为</v>
      </c>
      <c r="F274" t="s">
        <v>1761</v>
      </c>
      <c r="G274" t="s">
        <v>931</v>
      </c>
      <c r="H274">
        <v>210483</v>
      </c>
      <c r="I274" t="s">
        <v>3319</v>
      </c>
      <c r="J274">
        <v>3</v>
      </c>
      <c r="K274">
        <v>0</v>
      </c>
      <c r="L274" t="s">
        <v>4381</v>
      </c>
    </row>
    <row r="275" spans="1:12" x14ac:dyDescent="0.15">
      <c r="A275" t="s">
        <v>283</v>
      </c>
      <c r="B275" s="2" t="s">
        <v>283</v>
      </c>
      <c r="C275" s="2">
        <f t="shared" si="4"/>
        <v>1</v>
      </c>
      <c r="D275" t="str">
        <f>VLOOKUP(B275,在建!C:E,1,0)</f>
        <v>龙园城</v>
      </c>
      <c r="E275" s="5" t="str">
        <f>VLOOKUP(B275,在建!C:E,3,0)</f>
        <v>华为</v>
      </c>
      <c r="F275" t="s">
        <v>1762</v>
      </c>
      <c r="G275" t="s">
        <v>587</v>
      </c>
      <c r="H275">
        <v>229373</v>
      </c>
      <c r="I275" t="s">
        <v>3320</v>
      </c>
      <c r="J275">
        <v>3</v>
      </c>
      <c r="K275">
        <v>3</v>
      </c>
      <c r="L275" t="s">
        <v>4380</v>
      </c>
    </row>
    <row r="276" spans="1:12" x14ac:dyDescent="0.15">
      <c r="A276" t="s">
        <v>284</v>
      </c>
      <c r="B276" s="2" t="s">
        <v>284</v>
      </c>
      <c r="C276" s="2">
        <f t="shared" si="4"/>
        <v>1</v>
      </c>
      <c r="D276" t="str">
        <f>VLOOKUP(B276,在建!C:E,1,0)</f>
        <v>建筑大学西山西南</v>
      </c>
      <c r="E276" s="5" t="str">
        <f>VLOOKUP(B276,在建!C:E,3,0)</f>
        <v>华为</v>
      </c>
      <c r="F276" t="s">
        <v>1763</v>
      </c>
      <c r="G276" t="s">
        <v>2960</v>
      </c>
      <c r="H276">
        <v>229301</v>
      </c>
      <c r="I276" t="s">
        <v>3321</v>
      </c>
      <c r="J276">
        <v>2</v>
      </c>
      <c r="K276">
        <v>0</v>
      </c>
      <c r="L276" t="s">
        <v>4381</v>
      </c>
    </row>
    <row r="277" spans="1:12" x14ac:dyDescent="0.15">
      <c r="A277" t="s">
        <v>285</v>
      </c>
      <c r="B277" s="2" t="s">
        <v>6092</v>
      </c>
      <c r="C277" s="2">
        <f t="shared" si="4"/>
        <v>1</v>
      </c>
      <c r="D277" t="str">
        <f>VLOOKUP(B277,在建!C:E,1,0)</f>
        <v>济南电子机械工程学校</v>
      </c>
      <c r="E277" s="5" t="str">
        <f>VLOOKUP(B277,在建!C:E,3,0)</f>
        <v>华为</v>
      </c>
      <c r="F277" t="s">
        <v>1764</v>
      </c>
      <c r="G277" t="s">
        <v>641</v>
      </c>
      <c r="H277">
        <v>211136</v>
      </c>
      <c r="I277" t="s">
        <v>3322</v>
      </c>
      <c r="J277">
        <v>3</v>
      </c>
      <c r="K277">
        <v>3</v>
      </c>
      <c r="L277" t="s">
        <v>4380</v>
      </c>
    </row>
    <row r="278" spans="1:12" x14ac:dyDescent="0.15">
      <c r="A278" t="s">
        <v>286</v>
      </c>
      <c r="B278" s="2" t="s">
        <v>286</v>
      </c>
      <c r="C278" s="2">
        <f t="shared" si="4"/>
        <v>1</v>
      </c>
      <c r="D278" t="str">
        <f>VLOOKUP(B278,在建!C:E,1,0)</f>
        <v>建筑大学西山西北</v>
      </c>
      <c r="E278" s="5" t="str">
        <f>VLOOKUP(B278,在建!C:E,3,0)</f>
        <v>华为</v>
      </c>
      <c r="F278" t="s">
        <v>1765</v>
      </c>
      <c r="G278" t="s">
        <v>2960</v>
      </c>
      <c r="H278">
        <v>229300</v>
      </c>
      <c r="I278" t="s">
        <v>3323</v>
      </c>
      <c r="J278">
        <v>3</v>
      </c>
      <c r="K278">
        <v>0</v>
      </c>
      <c r="L278" t="s">
        <v>4381</v>
      </c>
    </row>
    <row r="279" spans="1:12" x14ac:dyDescent="0.15">
      <c r="A279" t="s">
        <v>287</v>
      </c>
      <c r="B279" s="2" t="s">
        <v>287</v>
      </c>
      <c r="C279" s="2">
        <f t="shared" si="4"/>
        <v>1</v>
      </c>
      <c r="D279" t="str">
        <f>VLOOKUP(B279,在建!C:E,1,0)</f>
        <v>河圈村北</v>
      </c>
      <c r="E279" s="5" t="str">
        <f>VLOOKUP(B279,在建!C:E,3,0)</f>
        <v>华为</v>
      </c>
      <c r="F279" t="s">
        <v>1766</v>
      </c>
      <c r="G279" t="s">
        <v>439</v>
      </c>
      <c r="H279">
        <v>401462</v>
      </c>
      <c r="I279" t="s">
        <v>3324</v>
      </c>
      <c r="J279">
        <v>3</v>
      </c>
      <c r="K279">
        <v>3</v>
      </c>
      <c r="L279" t="s">
        <v>4380</v>
      </c>
    </row>
    <row r="280" spans="1:12" x14ac:dyDescent="0.15">
      <c r="A280" t="s">
        <v>288</v>
      </c>
      <c r="B280" s="2" t="s">
        <v>288</v>
      </c>
      <c r="C280" s="2">
        <f t="shared" si="4"/>
        <v>1</v>
      </c>
      <c r="D280" t="str">
        <f>VLOOKUP(B280,在建!C:E,1,0)</f>
        <v>城建学院学术交流中心</v>
      </c>
      <c r="E280" s="5" t="str">
        <f>VLOOKUP(B280,在建!C:E,3,0)</f>
        <v>华为</v>
      </c>
      <c r="F280" t="s">
        <v>1767</v>
      </c>
      <c r="G280" t="s">
        <v>1387</v>
      </c>
      <c r="H280">
        <v>229213</v>
      </c>
      <c r="I280" t="s">
        <v>3325</v>
      </c>
      <c r="J280">
        <v>3</v>
      </c>
      <c r="K280">
        <v>3</v>
      </c>
      <c r="L280" t="s">
        <v>4380</v>
      </c>
    </row>
    <row r="281" spans="1:12" x14ac:dyDescent="0.15">
      <c r="A281" t="s">
        <v>289</v>
      </c>
      <c r="B281" s="2" t="s">
        <v>289</v>
      </c>
      <c r="C281" s="2">
        <f t="shared" si="4"/>
        <v>1</v>
      </c>
      <c r="D281" t="str">
        <f>VLOOKUP(B281,在建!C:E,1,0)</f>
        <v>苏新村西南</v>
      </c>
      <c r="E281" s="5" t="str">
        <f>VLOOKUP(B281,在建!C:E,3,0)</f>
        <v>华为</v>
      </c>
      <c r="F281" t="s">
        <v>1768</v>
      </c>
      <c r="G281" t="s">
        <v>1030</v>
      </c>
      <c r="H281">
        <v>210914</v>
      </c>
      <c r="I281" t="s">
        <v>3326</v>
      </c>
      <c r="J281">
        <v>3</v>
      </c>
      <c r="K281">
        <v>0</v>
      </c>
      <c r="L281" t="s">
        <v>4381</v>
      </c>
    </row>
    <row r="282" spans="1:12" x14ac:dyDescent="0.15">
      <c r="A282" t="s">
        <v>290</v>
      </c>
      <c r="B282" s="2" t="s">
        <v>290</v>
      </c>
      <c r="C282" s="2">
        <f t="shared" si="4"/>
        <v>1</v>
      </c>
      <c r="D282" t="str">
        <f>VLOOKUP(B282,在建!C:E,1,0)</f>
        <v>诚基中心</v>
      </c>
      <c r="E282" s="5" t="str">
        <f>VLOOKUP(B282,在建!C:E,3,0)</f>
        <v>华为</v>
      </c>
      <c r="F282" t="s">
        <v>1769</v>
      </c>
      <c r="G282" t="s">
        <v>883</v>
      </c>
      <c r="H282">
        <v>210908</v>
      </c>
      <c r="I282" t="s">
        <v>3327</v>
      </c>
      <c r="J282">
        <v>3</v>
      </c>
      <c r="K282">
        <v>3</v>
      </c>
      <c r="L282" t="s">
        <v>4380</v>
      </c>
    </row>
    <row r="283" spans="1:12" x14ac:dyDescent="0.15">
      <c r="A283" t="s">
        <v>291</v>
      </c>
      <c r="B283" s="2" t="s">
        <v>291</v>
      </c>
      <c r="C283" s="2">
        <f t="shared" si="4"/>
        <v>1</v>
      </c>
      <c r="D283" t="str">
        <f>VLOOKUP(B283,在建!C:E,1,0)</f>
        <v>化纤厂宿舍北</v>
      </c>
      <c r="E283" s="5" t="str">
        <f>VLOOKUP(B283,在建!C:E,3,0)</f>
        <v>华为</v>
      </c>
      <c r="F283" t="s">
        <v>1770</v>
      </c>
      <c r="G283" t="s">
        <v>3011</v>
      </c>
      <c r="H283">
        <v>221054</v>
      </c>
      <c r="I283" t="s">
        <v>3328</v>
      </c>
      <c r="J283">
        <v>3</v>
      </c>
      <c r="K283">
        <v>3</v>
      </c>
      <c r="L283" t="s">
        <v>4380</v>
      </c>
    </row>
    <row r="284" spans="1:12" x14ac:dyDescent="0.15">
      <c r="A284" t="s">
        <v>293</v>
      </c>
      <c r="B284" s="2" t="s">
        <v>293</v>
      </c>
      <c r="C284" s="2">
        <f t="shared" si="4"/>
        <v>1</v>
      </c>
      <c r="D284" t="str">
        <f>VLOOKUP(B284,在建!C:E,1,0)</f>
        <v>唐王崔家庄</v>
      </c>
      <c r="E284" s="5" t="str">
        <f>VLOOKUP(B284,在建!C:E,3,0)</f>
        <v>华为</v>
      </c>
      <c r="F284" t="s">
        <v>1771</v>
      </c>
      <c r="G284" t="s">
        <v>293</v>
      </c>
      <c r="H284">
        <v>221042</v>
      </c>
      <c r="I284" t="s">
        <v>3329</v>
      </c>
      <c r="J284">
        <v>3</v>
      </c>
      <c r="K284">
        <v>3</v>
      </c>
      <c r="L284" t="s">
        <v>4380</v>
      </c>
    </row>
    <row r="285" spans="1:12" x14ac:dyDescent="0.15">
      <c r="A285" t="s">
        <v>294</v>
      </c>
      <c r="B285" s="2" t="s">
        <v>294</v>
      </c>
      <c r="C285" s="2">
        <f t="shared" si="4"/>
        <v>1</v>
      </c>
      <c r="D285" t="str">
        <f>VLOOKUP(B285,在建!C:E,1,0)</f>
        <v>山大二院</v>
      </c>
      <c r="E285" s="5" t="str">
        <f>VLOOKUP(B285,在建!C:E,3,0)</f>
        <v>华为</v>
      </c>
      <c r="F285" t="s">
        <v>1772</v>
      </c>
      <c r="G285" t="s">
        <v>3012</v>
      </c>
      <c r="H285">
        <v>210516</v>
      </c>
      <c r="I285" t="s">
        <v>3330</v>
      </c>
      <c r="J285">
        <v>3</v>
      </c>
      <c r="K285">
        <v>3</v>
      </c>
      <c r="L285" t="s">
        <v>4380</v>
      </c>
    </row>
    <row r="286" spans="1:12" x14ac:dyDescent="0.15">
      <c r="A286" t="s">
        <v>295</v>
      </c>
      <c r="B286" s="2" t="s">
        <v>295</v>
      </c>
      <c r="C286" s="2">
        <f t="shared" si="4"/>
        <v>1</v>
      </c>
      <c r="D286" t="str">
        <f>VLOOKUP(B286,在建!C:E,1,0)</f>
        <v>十里堡西</v>
      </c>
      <c r="E286" s="5" t="str">
        <f>VLOOKUP(B286,在建!C:E,3,0)</f>
        <v>华为</v>
      </c>
      <c r="F286" t="s">
        <v>1773</v>
      </c>
      <c r="G286" t="s">
        <v>787</v>
      </c>
      <c r="H286">
        <v>401422</v>
      </c>
      <c r="I286" t="s">
        <v>3331</v>
      </c>
      <c r="J286">
        <v>3</v>
      </c>
      <c r="K286">
        <v>3</v>
      </c>
      <c r="L286" t="s">
        <v>4380</v>
      </c>
    </row>
    <row r="287" spans="1:12" x14ac:dyDescent="0.15">
      <c r="A287" t="s">
        <v>296</v>
      </c>
      <c r="B287" t="s">
        <v>6729</v>
      </c>
      <c r="C287" s="2">
        <f t="shared" si="4"/>
        <v>1</v>
      </c>
      <c r="D287" t="str">
        <f>VLOOKUP(B287,在建!C:E,1,0)</f>
        <v>银都园东北</v>
      </c>
      <c r="E287" s="5" t="str">
        <f>VLOOKUP(B287,在建!C:E,3,0)</f>
        <v>华为</v>
      </c>
      <c r="F287" t="s">
        <v>1774</v>
      </c>
      <c r="G287" t="s">
        <v>3013</v>
      </c>
      <c r="H287">
        <v>211268</v>
      </c>
      <c r="I287" t="s">
        <v>3332</v>
      </c>
      <c r="J287">
        <v>3</v>
      </c>
      <c r="K287">
        <v>3</v>
      </c>
      <c r="L287" t="s">
        <v>4380</v>
      </c>
    </row>
    <row r="288" spans="1:12" x14ac:dyDescent="0.15">
      <c r="A288" t="s">
        <v>297</v>
      </c>
      <c r="B288" s="2" t="s">
        <v>297</v>
      </c>
      <c r="C288" s="2">
        <f t="shared" si="4"/>
        <v>1</v>
      </c>
      <c r="D288" t="str">
        <f>VLOOKUP(B288,在建!C:E,1,0)</f>
        <v>龙山胡家</v>
      </c>
      <c r="E288" s="5" t="str">
        <f>VLOOKUP(B288,在建!C:E,3,0)</f>
        <v>华为</v>
      </c>
      <c r="F288" t="s">
        <v>1775</v>
      </c>
      <c r="G288" t="s">
        <v>362</v>
      </c>
      <c r="H288">
        <v>209037</v>
      </c>
      <c r="I288" t="s">
        <v>3333</v>
      </c>
      <c r="J288">
        <v>3</v>
      </c>
      <c r="K288">
        <v>3</v>
      </c>
      <c r="L288" t="s">
        <v>4380</v>
      </c>
    </row>
    <row r="289" spans="1:12" x14ac:dyDescent="0.15">
      <c r="A289" t="s">
        <v>298</v>
      </c>
      <c r="B289" s="2" t="s">
        <v>298</v>
      </c>
      <c r="C289" s="2">
        <f t="shared" si="4"/>
        <v>1</v>
      </c>
      <c r="D289" t="str">
        <f>VLOOKUP(B289,在建!C:E,1,0)</f>
        <v>章丘绣水农贸市场</v>
      </c>
      <c r="E289" s="5" t="str">
        <f>VLOOKUP(B289,在建!C:E,3,0)</f>
        <v>华为</v>
      </c>
      <c r="F289" t="s">
        <v>1776</v>
      </c>
      <c r="G289" t="s">
        <v>298</v>
      </c>
      <c r="H289">
        <v>210728</v>
      </c>
      <c r="I289" t="s">
        <v>3334</v>
      </c>
      <c r="J289">
        <v>3</v>
      </c>
      <c r="K289">
        <v>3</v>
      </c>
      <c r="L289" t="s">
        <v>4380</v>
      </c>
    </row>
    <row r="290" spans="1:12" x14ac:dyDescent="0.15">
      <c r="A290" t="s">
        <v>299</v>
      </c>
      <c r="B290" s="2" t="s">
        <v>299</v>
      </c>
      <c r="C290" s="2">
        <f t="shared" si="4"/>
        <v>1</v>
      </c>
      <c r="D290" t="str">
        <f>VLOOKUP(B290,在建!C:E,1,0)</f>
        <v>南殷</v>
      </c>
      <c r="E290" s="5" t="str">
        <f>VLOOKUP(B290,在建!C:E,3,0)</f>
        <v>华为</v>
      </c>
      <c r="F290" t="s">
        <v>1777</v>
      </c>
      <c r="G290" t="s">
        <v>299</v>
      </c>
      <c r="H290">
        <v>221044</v>
      </c>
      <c r="I290" t="s">
        <v>3335</v>
      </c>
      <c r="J290">
        <v>3</v>
      </c>
      <c r="K290">
        <v>3</v>
      </c>
      <c r="L290" t="s">
        <v>4380</v>
      </c>
    </row>
    <row r="291" spans="1:12" x14ac:dyDescent="0.15">
      <c r="A291" t="s">
        <v>300</v>
      </c>
      <c r="B291" t="s">
        <v>6200</v>
      </c>
      <c r="C291" s="2">
        <f t="shared" si="4"/>
        <v>1</v>
      </c>
      <c r="D291" t="str">
        <f>VLOOKUP(B291,在建!C:E,1,0)</f>
        <v>章丘绣江商城</v>
      </c>
      <c r="E291" s="5" t="str">
        <f>VLOOKUP(B291,在建!C:E,3,0)</f>
        <v>华为</v>
      </c>
      <c r="F291" t="s">
        <v>1778</v>
      </c>
      <c r="G291" t="s">
        <v>298</v>
      </c>
      <c r="H291">
        <v>210512</v>
      </c>
      <c r="I291" t="s">
        <v>3336</v>
      </c>
      <c r="J291">
        <v>3</v>
      </c>
      <c r="K291">
        <v>3</v>
      </c>
      <c r="L291" t="s">
        <v>4380</v>
      </c>
    </row>
    <row r="292" spans="1:12" x14ac:dyDescent="0.15">
      <c r="A292" t="s">
        <v>301</v>
      </c>
      <c r="B292" s="2" t="s">
        <v>301</v>
      </c>
      <c r="C292" s="2">
        <f t="shared" si="4"/>
        <v>1</v>
      </c>
      <c r="D292" t="str">
        <f>VLOOKUP(B292,在建!C:E,1,0)</f>
        <v>殷陈</v>
      </c>
      <c r="E292" s="5" t="str">
        <f>VLOOKUP(B292,在建!C:E,3,0)</f>
        <v>华为</v>
      </c>
      <c r="F292" t="s">
        <v>1779</v>
      </c>
      <c r="G292" t="s">
        <v>301</v>
      </c>
      <c r="H292">
        <v>210629</v>
      </c>
      <c r="I292" t="s">
        <v>3337</v>
      </c>
      <c r="J292">
        <v>3</v>
      </c>
      <c r="K292">
        <v>3</v>
      </c>
      <c r="L292" t="s">
        <v>4380</v>
      </c>
    </row>
    <row r="293" spans="1:12" x14ac:dyDescent="0.15">
      <c r="A293" t="s">
        <v>302</v>
      </c>
      <c r="B293" t="s">
        <v>8356</v>
      </c>
      <c r="C293" s="2">
        <f t="shared" si="4"/>
        <v>1</v>
      </c>
      <c r="D293" t="str">
        <f>VLOOKUP(B293,在建!C:E,1,0)</f>
        <v>西石河村北</v>
      </c>
      <c r="E293" s="5" t="str">
        <f>VLOOKUP(B293,在建!C:E,3,0)</f>
        <v>华为</v>
      </c>
      <c r="F293" t="s">
        <v>1780</v>
      </c>
      <c r="G293" t="s">
        <v>3013</v>
      </c>
      <c r="H293">
        <v>211286</v>
      </c>
      <c r="I293" t="s">
        <v>3338</v>
      </c>
      <c r="J293">
        <v>3</v>
      </c>
      <c r="K293">
        <v>3</v>
      </c>
      <c r="L293" t="s">
        <v>4380</v>
      </c>
    </row>
    <row r="294" spans="1:12" x14ac:dyDescent="0.15">
      <c r="A294" t="s">
        <v>303</v>
      </c>
      <c r="B294" t="s">
        <v>8357</v>
      </c>
      <c r="C294" s="2">
        <f t="shared" si="4"/>
        <v>1</v>
      </c>
      <c r="D294" t="str">
        <f>VLOOKUP(B294,在建!C:E,1,0)</f>
        <v>曹范北</v>
      </c>
      <c r="E294" s="5" t="str">
        <f>VLOOKUP(B294,在建!C:E,3,0)</f>
        <v>华为</v>
      </c>
      <c r="F294" t="s">
        <v>1781</v>
      </c>
      <c r="G294" t="s">
        <v>1157</v>
      </c>
      <c r="H294">
        <v>209028</v>
      </c>
      <c r="I294" t="s">
        <v>3339</v>
      </c>
      <c r="J294">
        <v>3</v>
      </c>
      <c r="K294">
        <v>3</v>
      </c>
      <c r="L294" t="s">
        <v>4380</v>
      </c>
    </row>
    <row r="295" spans="1:12" x14ac:dyDescent="0.15">
      <c r="A295" t="s">
        <v>304</v>
      </c>
      <c r="B295" s="2" t="s">
        <v>304</v>
      </c>
      <c r="C295" s="2">
        <f t="shared" si="4"/>
        <v>1</v>
      </c>
      <c r="D295" t="str">
        <f>VLOOKUP(B295,在建!C:E,1,0)</f>
        <v>怡科</v>
      </c>
      <c r="E295" s="5" t="str">
        <f>VLOOKUP(B295,在建!C:E,3,0)</f>
        <v>华为</v>
      </c>
      <c r="F295" t="s">
        <v>1782</v>
      </c>
      <c r="G295" t="s">
        <v>497</v>
      </c>
      <c r="H295">
        <v>210599</v>
      </c>
      <c r="I295" t="s">
        <v>3340</v>
      </c>
      <c r="J295">
        <v>6</v>
      </c>
      <c r="K295">
        <v>6</v>
      </c>
      <c r="L295" t="s">
        <v>4380</v>
      </c>
    </row>
    <row r="296" spans="1:12" x14ac:dyDescent="0.15">
      <c r="A296" t="s">
        <v>305</v>
      </c>
      <c r="B296" s="2" t="s">
        <v>305</v>
      </c>
      <c r="C296" s="2">
        <f t="shared" si="4"/>
        <v>1</v>
      </c>
      <c r="D296" t="str">
        <f>VLOOKUP(B296,在建!C:E,1,0)</f>
        <v>章丘环境监察大队</v>
      </c>
      <c r="E296" s="5" t="str">
        <f>VLOOKUP(B296,在建!C:E,3,0)</f>
        <v>华为</v>
      </c>
      <c r="F296" t="s">
        <v>1783</v>
      </c>
      <c r="G296" t="s">
        <v>298</v>
      </c>
      <c r="H296">
        <v>210407</v>
      </c>
      <c r="I296" t="s">
        <v>3341</v>
      </c>
      <c r="J296">
        <v>3</v>
      </c>
      <c r="K296">
        <v>3</v>
      </c>
      <c r="L296" t="s">
        <v>4380</v>
      </c>
    </row>
    <row r="297" spans="1:12" x14ac:dyDescent="0.15">
      <c r="A297" t="s">
        <v>306</v>
      </c>
      <c r="B297" s="2" t="s">
        <v>306</v>
      </c>
      <c r="C297" s="2">
        <f t="shared" si="4"/>
        <v>1</v>
      </c>
      <c r="D297" t="str">
        <f>VLOOKUP(B297,在建!C:E,1,0)</f>
        <v>绣水装饰材料批发市场</v>
      </c>
      <c r="E297" s="5" t="str">
        <f>VLOOKUP(B297,在建!C:E,3,0)</f>
        <v>华为</v>
      </c>
      <c r="F297" t="s">
        <v>1784</v>
      </c>
      <c r="G297" t="s">
        <v>298</v>
      </c>
      <c r="H297">
        <v>210407</v>
      </c>
      <c r="I297" t="s">
        <v>3341</v>
      </c>
      <c r="J297">
        <v>3</v>
      </c>
      <c r="K297">
        <v>3</v>
      </c>
      <c r="L297" t="s">
        <v>4380</v>
      </c>
    </row>
    <row r="298" spans="1:12" x14ac:dyDescent="0.15">
      <c r="A298" t="s">
        <v>307</v>
      </c>
      <c r="B298" s="2" t="s">
        <v>307</v>
      </c>
      <c r="C298" s="2">
        <f t="shared" si="4"/>
        <v>1</v>
      </c>
      <c r="D298" t="str">
        <f>VLOOKUP(B298,在建!C:E,1,0)</f>
        <v>全运村南头别墅</v>
      </c>
      <c r="E298" s="5" t="str">
        <f>VLOOKUP(B298,在建!C:E,3,0)</f>
        <v>华为</v>
      </c>
      <c r="F298" t="s">
        <v>1785</v>
      </c>
      <c r="G298" t="s">
        <v>307</v>
      </c>
      <c r="H298">
        <v>221047</v>
      </c>
      <c r="I298" t="s">
        <v>3342</v>
      </c>
      <c r="J298">
        <v>2</v>
      </c>
      <c r="K298">
        <v>2</v>
      </c>
      <c r="L298" t="s">
        <v>4380</v>
      </c>
    </row>
    <row r="299" spans="1:12" x14ac:dyDescent="0.15">
      <c r="A299" t="s">
        <v>308</v>
      </c>
      <c r="B299" s="2" t="s">
        <v>308</v>
      </c>
      <c r="C299" s="2">
        <f t="shared" si="4"/>
        <v>1</v>
      </c>
      <c r="D299" t="str">
        <f>VLOOKUP(B299,在建!C:E,1,0)</f>
        <v>奥林逸城</v>
      </c>
      <c r="E299" s="5" t="str">
        <f>VLOOKUP(B299,在建!C:E,3,0)</f>
        <v>华为</v>
      </c>
      <c r="F299" t="s">
        <v>1786</v>
      </c>
      <c r="G299" t="s">
        <v>3014</v>
      </c>
      <c r="H299">
        <v>211075</v>
      </c>
      <c r="I299" t="s">
        <v>3343</v>
      </c>
      <c r="J299">
        <v>3</v>
      </c>
      <c r="K299">
        <v>3</v>
      </c>
      <c r="L299" t="s">
        <v>4380</v>
      </c>
    </row>
    <row r="300" spans="1:12" x14ac:dyDescent="0.15">
      <c r="A300" t="s">
        <v>309</v>
      </c>
      <c r="B300" s="2" t="s">
        <v>309</v>
      </c>
      <c r="C300" s="2">
        <f t="shared" si="4"/>
        <v>1</v>
      </c>
      <c r="D300" t="str">
        <f>VLOOKUP(B300,在建!C:E,1,0)</f>
        <v>唐王卢家庄</v>
      </c>
      <c r="E300" s="5" t="str">
        <f>VLOOKUP(B300,在建!C:E,3,0)</f>
        <v>华为</v>
      </c>
      <c r="F300" t="s">
        <v>1787</v>
      </c>
      <c r="G300" t="s">
        <v>309</v>
      </c>
      <c r="H300">
        <v>221016</v>
      </c>
      <c r="I300" t="s">
        <v>3344</v>
      </c>
      <c r="J300">
        <v>3</v>
      </c>
      <c r="K300">
        <v>3</v>
      </c>
      <c r="L300" t="s">
        <v>4380</v>
      </c>
    </row>
    <row r="301" spans="1:12" x14ac:dyDescent="0.15">
      <c r="A301" t="s">
        <v>310</v>
      </c>
      <c r="B301" s="2" t="s">
        <v>310</v>
      </c>
      <c r="C301" s="2">
        <f t="shared" si="4"/>
        <v>1</v>
      </c>
      <c r="D301" t="str">
        <f>VLOOKUP(B301,在建!C:E,1,0)</f>
        <v>英才学院西南</v>
      </c>
      <c r="E301" s="5" t="str">
        <f>VLOOKUP(B301,在建!C:E,3,0)</f>
        <v>华为</v>
      </c>
      <c r="F301" t="s">
        <v>1788</v>
      </c>
      <c r="G301" t="s">
        <v>800</v>
      </c>
      <c r="H301">
        <v>401429</v>
      </c>
      <c r="I301" t="s">
        <v>3345</v>
      </c>
      <c r="J301">
        <v>3</v>
      </c>
      <c r="K301">
        <v>3</v>
      </c>
      <c r="L301" t="s">
        <v>4380</v>
      </c>
    </row>
    <row r="302" spans="1:12" x14ac:dyDescent="0.15">
      <c r="A302" t="s">
        <v>311</v>
      </c>
      <c r="B302" s="2" t="s">
        <v>311</v>
      </c>
      <c r="C302" s="2">
        <f t="shared" si="4"/>
        <v>1</v>
      </c>
      <c r="D302" t="str">
        <f>VLOOKUP(B302,在建!C:E,1,0)</f>
        <v>圣洋物流</v>
      </c>
      <c r="E302" s="5" t="str">
        <f>VLOOKUP(B302,在建!C:E,3,0)</f>
        <v>华为</v>
      </c>
      <c r="F302" t="s">
        <v>1789</v>
      </c>
      <c r="G302" t="s">
        <v>532</v>
      </c>
      <c r="H302">
        <v>229261</v>
      </c>
      <c r="I302" t="s">
        <v>3346</v>
      </c>
      <c r="J302">
        <v>3</v>
      </c>
      <c r="K302">
        <v>3</v>
      </c>
      <c r="L302" t="s">
        <v>4380</v>
      </c>
    </row>
    <row r="303" spans="1:12" x14ac:dyDescent="0.15">
      <c r="A303" t="s">
        <v>312</v>
      </c>
      <c r="B303" t="s">
        <v>5710</v>
      </c>
      <c r="C303" s="2">
        <f t="shared" si="4"/>
        <v>1</v>
      </c>
      <c r="D303" t="str">
        <f>VLOOKUP(B303,在建!C:E,1,0)</f>
        <v>纺织厅</v>
      </c>
      <c r="E303" s="5" t="str">
        <f>VLOOKUP(B303,在建!C:E,3,0)</f>
        <v>华为</v>
      </c>
      <c r="F303" t="s">
        <v>1790</v>
      </c>
      <c r="G303" t="s">
        <v>312</v>
      </c>
      <c r="H303">
        <v>210810</v>
      </c>
      <c r="I303" t="s">
        <v>3347</v>
      </c>
      <c r="J303">
        <v>2</v>
      </c>
      <c r="K303">
        <v>0</v>
      </c>
      <c r="L303" t="s">
        <v>4383</v>
      </c>
    </row>
    <row r="304" spans="1:12" x14ac:dyDescent="0.15">
      <c r="A304" t="s">
        <v>313</v>
      </c>
      <c r="B304" s="2" t="s">
        <v>313</v>
      </c>
      <c r="C304" s="2">
        <f t="shared" si="4"/>
        <v>1</v>
      </c>
      <c r="D304" t="str">
        <f>VLOOKUP(B304,在建!C:E,1,0)</f>
        <v>济青卫东</v>
      </c>
      <c r="E304" s="5" t="str">
        <f>VLOOKUP(B304,在建!C:E,3,0)</f>
        <v>华为</v>
      </c>
      <c r="F304" t="s">
        <v>1791</v>
      </c>
      <c r="G304" t="s">
        <v>3015</v>
      </c>
      <c r="H304">
        <v>211250</v>
      </c>
      <c r="I304" t="s">
        <v>3348</v>
      </c>
      <c r="J304">
        <v>3</v>
      </c>
      <c r="K304">
        <v>3</v>
      </c>
      <c r="L304" t="s">
        <v>4380</v>
      </c>
    </row>
    <row r="305" spans="1:12" x14ac:dyDescent="0.15">
      <c r="A305" t="s">
        <v>315</v>
      </c>
      <c r="B305" t="s">
        <v>8358</v>
      </c>
      <c r="C305" s="2">
        <f t="shared" si="4"/>
        <v>1</v>
      </c>
      <c r="D305" t="str">
        <f>VLOOKUP(B305,在建!C:E,1,0)</f>
        <v>宁家埠西北</v>
      </c>
      <c r="E305" s="5" t="str">
        <f>VLOOKUP(B305,在建!C:E,3,0)</f>
        <v>华为</v>
      </c>
      <c r="F305" t="s">
        <v>1792</v>
      </c>
      <c r="G305" t="s">
        <v>1285</v>
      </c>
      <c r="H305">
        <v>208993</v>
      </c>
      <c r="I305" t="s">
        <v>3349</v>
      </c>
      <c r="J305">
        <v>3</v>
      </c>
      <c r="K305">
        <v>3</v>
      </c>
      <c r="L305" t="s">
        <v>4380</v>
      </c>
    </row>
    <row r="306" spans="1:12" x14ac:dyDescent="0.15">
      <c r="A306" t="s">
        <v>316</v>
      </c>
      <c r="B306" s="2" t="s">
        <v>316</v>
      </c>
      <c r="C306" s="2">
        <f t="shared" si="4"/>
        <v>1</v>
      </c>
      <c r="D306" t="str">
        <f>VLOOKUP(B306,在建!C:E,1,0)</f>
        <v>小张马村东</v>
      </c>
      <c r="E306" s="5" t="str">
        <f>VLOOKUP(B306,在建!C:E,3,0)</f>
        <v>华为</v>
      </c>
      <c r="F306" t="s">
        <v>1793</v>
      </c>
      <c r="G306" t="s">
        <v>760</v>
      </c>
      <c r="H306">
        <v>211126</v>
      </c>
      <c r="I306" t="s">
        <v>3350</v>
      </c>
      <c r="J306">
        <v>3</v>
      </c>
      <c r="K306">
        <v>0</v>
      </c>
      <c r="L306" t="s">
        <v>4381</v>
      </c>
    </row>
    <row r="307" spans="1:12" x14ac:dyDescent="0.15">
      <c r="A307" t="s">
        <v>317</v>
      </c>
      <c r="B307" s="2" t="s">
        <v>317</v>
      </c>
      <c r="C307" s="2">
        <f t="shared" si="4"/>
        <v>1</v>
      </c>
      <c r="D307" t="str">
        <f>VLOOKUP(B307,在建!C:E,1,0)</f>
        <v>兴隆三村</v>
      </c>
      <c r="E307" s="5" t="str">
        <f>VLOOKUP(B307,在建!C:E,3,0)</f>
        <v>华为</v>
      </c>
      <c r="F307" t="s">
        <v>1794</v>
      </c>
      <c r="G307" t="s">
        <v>2964</v>
      </c>
      <c r="H307">
        <v>229280</v>
      </c>
      <c r="I307" t="s">
        <v>3351</v>
      </c>
      <c r="J307">
        <v>3</v>
      </c>
      <c r="K307">
        <v>0</v>
      </c>
      <c r="L307" t="s">
        <v>4383</v>
      </c>
    </row>
    <row r="308" spans="1:12" x14ac:dyDescent="0.15">
      <c r="A308" t="s">
        <v>318</v>
      </c>
      <c r="B308" s="2" t="s">
        <v>318</v>
      </c>
      <c r="C308" s="2">
        <f t="shared" si="4"/>
        <v>1</v>
      </c>
      <c r="D308" t="str">
        <f>VLOOKUP(B308,在建!C:E,1,0)</f>
        <v>贤文花园南区</v>
      </c>
      <c r="E308" s="5" t="str">
        <f>VLOOKUP(B308,在建!C:E,3,0)</f>
        <v>华为</v>
      </c>
      <c r="F308" t="s">
        <v>1795</v>
      </c>
      <c r="G308" t="s">
        <v>637</v>
      </c>
      <c r="H308">
        <v>210529</v>
      </c>
      <c r="I308" t="s">
        <v>3352</v>
      </c>
      <c r="J308">
        <v>3</v>
      </c>
      <c r="K308">
        <v>3</v>
      </c>
      <c r="L308" t="s">
        <v>4380</v>
      </c>
    </row>
    <row r="309" spans="1:12" x14ac:dyDescent="0.15">
      <c r="A309" s="6" t="s">
        <v>319</v>
      </c>
      <c r="B309" t="s">
        <v>9795</v>
      </c>
      <c r="C309" s="2">
        <f t="shared" si="4"/>
        <v>2</v>
      </c>
      <c r="D309" t="str">
        <f>VLOOKUP(B309,在建!C:E,1,0)</f>
        <v>海亮院里</v>
      </c>
      <c r="E309" s="5" t="str">
        <f>VLOOKUP(B309,在建!C:E,3,0)</f>
        <v>华为</v>
      </c>
      <c r="F309" t="s">
        <v>9794</v>
      </c>
      <c r="G309" t="s">
        <v>1369</v>
      </c>
      <c r="H309">
        <v>221091</v>
      </c>
      <c r="I309" t="s">
        <v>3353</v>
      </c>
      <c r="J309">
        <v>1</v>
      </c>
      <c r="K309">
        <v>0</v>
      </c>
      <c r="L309" t="s">
        <v>4381</v>
      </c>
    </row>
    <row r="310" spans="1:12" x14ac:dyDescent="0.15">
      <c r="A310" s="6" t="s">
        <v>320</v>
      </c>
      <c r="B310" t="s">
        <v>9796</v>
      </c>
      <c r="C310" s="2">
        <f t="shared" si="4"/>
        <v>2</v>
      </c>
      <c r="D310" t="str">
        <f>VLOOKUP(B310,在建!C:E,1,0)</f>
        <v>海亮院里</v>
      </c>
      <c r="E310" s="5" t="str">
        <f>VLOOKUP(B310,在建!C:E,3,0)</f>
        <v>华为</v>
      </c>
      <c r="F310" t="s">
        <v>1796</v>
      </c>
      <c r="G310" t="s">
        <v>1369</v>
      </c>
      <c r="H310">
        <v>221091</v>
      </c>
      <c r="I310" t="s">
        <v>3353</v>
      </c>
      <c r="J310">
        <v>2</v>
      </c>
      <c r="K310">
        <v>0</v>
      </c>
      <c r="L310" t="s">
        <v>4381</v>
      </c>
    </row>
    <row r="311" spans="1:12" x14ac:dyDescent="0.15">
      <c r="A311" t="s">
        <v>321</v>
      </c>
      <c r="B311" s="2" t="s">
        <v>321</v>
      </c>
      <c r="C311" s="2">
        <f t="shared" si="4"/>
        <v>1</v>
      </c>
      <c r="D311" t="str">
        <f>VLOOKUP(B311,在建!C:E,1,0)</f>
        <v>燕山立交西北广告牌</v>
      </c>
      <c r="E311" s="5" t="str">
        <f>VLOOKUP(B311,在建!C:E,3,0)</f>
        <v>华为</v>
      </c>
      <c r="F311" t="s">
        <v>1797</v>
      </c>
      <c r="G311" t="s">
        <v>877</v>
      </c>
      <c r="H311">
        <v>229231</v>
      </c>
      <c r="I311" t="s">
        <v>3354</v>
      </c>
      <c r="J311">
        <v>2</v>
      </c>
      <c r="K311">
        <v>0</v>
      </c>
      <c r="L311" t="s">
        <v>4381</v>
      </c>
    </row>
    <row r="312" spans="1:12" x14ac:dyDescent="0.15">
      <c r="A312" t="s">
        <v>322</v>
      </c>
      <c r="B312" s="2" t="s">
        <v>322</v>
      </c>
      <c r="C312" s="2">
        <f t="shared" si="4"/>
        <v>1</v>
      </c>
      <c r="D312" t="str">
        <f>VLOOKUP(B312,在建!C:E,1,0)</f>
        <v>雅悦酒店山大北路店</v>
      </c>
      <c r="E312" s="5" t="str">
        <f>VLOOKUP(B312,在建!C:E,3,0)</f>
        <v>华为</v>
      </c>
      <c r="F312" t="s">
        <v>1798</v>
      </c>
      <c r="G312" t="s">
        <v>991</v>
      </c>
      <c r="H312">
        <v>210337</v>
      </c>
      <c r="I312" t="s">
        <v>3355</v>
      </c>
      <c r="J312">
        <v>6</v>
      </c>
      <c r="K312">
        <v>0</v>
      </c>
      <c r="L312" t="s">
        <v>4381</v>
      </c>
    </row>
    <row r="313" spans="1:12" x14ac:dyDescent="0.15">
      <c r="A313" t="s">
        <v>323</v>
      </c>
      <c r="B313" s="2" t="s">
        <v>323</v>
      </c>
      <c r="C313" s="2">
        <f t="shared" si="4"/>
        <v>1</v>
      </c>
      <c r="D313" t="str">
        <f>VLOOKUP(B313,在建!C:E,1,0)</f>
        <v>电建公寓</v>
      </c>
      <c r="E313" s="5" t="str">
        <f>VLOOKUP(B313,在建!C:E,3,0)</f>
        <v>华为</v>
      </c>
      <c r="F313" t="s">
        <v>1799</v>
      </c>
      <c r="G313" t="s">
        <v>610</v>
      </c>
      <c r="H313">
        <v>208918</v>
      </c>
      <c r="I313" t="s">
        <v>3356</v>
      </c>
      <c r="J313">
        <v>3</v>
      </c>
      <c r="K313">
        <v>3</v>
      </c>
      <c r="L313" t="s">
        <v>4380</v>
      </c>
    </row>
    <row r="314" spans="1:12" x14ac:dyDescent="0.15">
      <c r="A314" t="s">
        <v>324</v>
      </c>
      <c r="B314" s="2" t="s">
        <v>324</v>
      </c>
      <c r="C314" s="2">
        <f t="shared" si="4"/>
        <v>1</v>
      </c>
      <c r="D314" t="str">
        <f>VLOOKUP(B314,在建!C:E,1,0)</f>
        <v>王舍人建委</v>
      </c>
      <c r="E314" s="5" t="str">
        <f>VLOOKUP(B314,在建!C:E,3,0)</f>
        <v>华为</v>
      </c>
      <c r="F314" t="s">
        <v>1800</v>
      </c>
      <c r="G314" t="s">
        <v>769</v>
      </c>
      <c r="H314">
        <v>229330</v>
      </c>
      <c r="I314" t="s">
        <v>3357</v>
      </c>
      <c r="J314">
        <v>2</v>
      </c>
      <c r="K314">
        <v>2</v>
      </c>
      <c r="L314" t="s">
        <v>4380</v>
      </c>
    </row>
    <row r="315" spans="1:12" x14ac:dyDescent="0.15">
      <c r="A315" t="s">
        <v>325</v>
      </c>
      <c r="B315" s="2" t="s">
        <v>8237</v>
      </c>
      <c r="C315" s="2">
        <f t="shared" si="4"/>
        <v>1</v>
      </c>
      <c r="D315" t="str">
        <f>VLOOKUP(B315,在建!C:E,1,0)</f>
        <v>水寨政府</v>
      </c>
      <c r="E315" s="5" t="str">
        <f>VLOOKUP(B315,在建!C:E,3,0)</f>
        <v>华为</v>
      </c>
      <c r="F315" t="s">
        <v>1801</v>
      </c>
      <c r="G315" t="s">
        <v>1284</v>
      </c>
      <c r="H315">
        <v>210412</v>
      </c>
      <c r="I315" t="s">
        <v>3358</v>
      </c>
      <c r="J315">
        <v>3</v>
      </c>
      <c r="K315">
        <v>3</v>
      </c>
      <c r="L315" t="s">
        <v>4380</v>
      </c>
    </row>
    <row r="316" spans="1:12" x14ac:dyDescent="0.15">
      <c r="A316" t="s">
        <v>326</v>
      </c>
      <c r="B316" s="2" t="s">
        <v>8235</v>
      </c>
      <c r="C316" s="2">
        <f t="shared" si="4"/>
        <v>1</v>
      </c>
      <c r="D316" t="str">
        <f>VLOOKUP(B316,在建!C:E,1,0)</f>
        <v>宁家埠西埠西</v>
      </c>
      <c r="E316" s="5" t="str">
        <f>VLOOKUP(B316,在建!C:E,3,0)</f>
        <v>华为</v>
      </c>
      <c r="F316" t="s">
        <v>1802</v>
      </c>
      <c r="G316" t="s">
        <v>1285</v>
      </c>
      <c r="H316">
        <v>208970</v>
      </c>
      <c r="I316" t="s">
        <v>3359</v>
      </c>
      <c r="J316">
        <v>3</v>
      </c>
      <c r="K316">
        <v>0</v>
      </c>
      <c r="L316" t="s">
        <v>4381</v>
      </c>
    </row>
    <row r="317" spans="1:12" x14ac:dyDescent="0.15">
      <c r="A317" t="s">
        <v>327</v>
      </c>
      <c r="B317" s="2" t="s">
        <v>8236</v>
      </c>
      <c r="C317" s="2">
        <f t="shared" si="4"/>
        <v>1</v>
      </c>
      <c r="D317" t="str">
        <f>VLOOKUP(B317,在建!C:E,1,0)</f>
        <v>绣惠耿家村东北</v>
      </c>
      <c r="E317" s="5" t="str">
        <f>VLOOKUP(B317,在建!C:E,3,0)</f>
        <v>华为</v>
      </c>
      <c r="F317" t="s">
        <v>1803</v>
      </c>
      <c r="G317" t="s">
        <v>1198</v>
      </c>
      <c r="H317">
        <v>210314</v>
      </c>
      <c r="I317" t="s">
        <v>3360</v>
      </c>
      <c r="J317">
        <v>3</v>
      </c>
      <c r="K317">
        <v>0</v>
      </c>
      <c r="L317" t="s">
        <v>4381</v>
      </c>
    </row>
    <row r="318" spans="1:12" x14ac:dyDescent="0.15">
      <c r="A318" t="s">
        <v>328</v>
      </c>
      <c r="B318" s="2" t="s">
        <v>328</v>
      </c>
      <c r="C318" s="2">
        <f t="shared" si="4"/>
        <v>1</v>
      </c>
      <c r="D318" t="str">
        <f>VLOOKUP(B318,在建!C:E,1,0)</f>
        <v>遥墙马家村</v>
      </c>
      <c r="E318" s="5" t="str">
        <f>VLOOKUP(B318,在建!C:E,3,0)</f>
        <v>华为</v>
      </c>
      <c r="F318" t="s">
        <v>1804</v>
      </c>
      <c r="G318" t="s">
        <v>3016</v>
      </c>
      <c r="H318">
        <v>229237</v>
      </c>
      <c r="I318" t="s">
        <v>3361</v>
      </c>
      <c r="J318">
        <v>3</v>
      </c>
      <c r="K318">
        <v>0</v>
      </c>
      <c r="L318" t="s">
        <v>4383</v>
      </c>
    </row>
    <row r="319" spans="1:12" x14ac:dyDescent="0.15">
      <c r="A319" t="s">
        <v>329</v>
      </c>
      <c r="B319" s="2" t="s">
        <v>329</v>
      </c>
      <c r="C319" s="2">
        <f t="shared" si="4"/>
        <v>1</v>
      </c>
      <c r="D319" t="str">
        <f>VLOOKUP(B319,在建!C:E,1,0)</f>
        <v>唐城小区东南</v>
      </c>
      <c r="E319" s="5" t="str">
        <f>VLOOKUP(B319,在建!C:E,3,0)</f>
        <v>华为</v>
      </c>
      <c r="F319" t="s">
        <v>1805</v>
      </c>
      <c r="G319" t="s">
        <v>857</v>
      </c>
      <c r="H319">
        <v>211234</v>
      </c>
      <c r="I319" t="s">
        <v>3362</v>
      </c>
      <c r="J319">
        <v>3</v>
      </c>
      <c r="K319">
        <v>3</v>
      </c>
      <c r="L319" t="s">
        <v>4380</v>
      </c>
    </row>
    <row r="320" spans="1:12" x14ac:dyDescent="0.15">
      <c r="A320" t="s">
        <v>330</v>
      </c>
      <c r="B320" s="2" t="s">
        <v>330</v>
      </c>
      <c r="C320" s="2">
        <f t="shared" si="4"/>
        <v>1</v>
      </c>
      <c r="D320" t="str">
        <f>VLOOKUP(B320,在建!C:E,1,0)</f>
        <v>张灵丘一村南</v>
      </c>
      <c r="E320" s="5" t="str">
        <f>VLOOKUP(B320,在建!C:E,3,0)</f>
        <v>华为</v>
      </c>
      <c r="F320" t="s">
        <v>1806</v>
      </c>
      <c r="G320" t="s">
        <v>857</v>
      </c>
      <c r="H320">
        <v>211234</v>
      </c>
      <c r="I320" t="s">
        <v>3362</v>
      </c>
      <c r="J320">
        <v>3</v>
      </c>
      <c r="K320">
        <v>0</v>
      </c>
      <c r="L320" t="s">
        <v>4381</v>
      </c>
    </row>
    <row r="321" spans="1:12" x14ac:dyDescent="0.15">
      <c r="A321" t="s">
        <v>331</v>
      </c>
      <c r="B321" s="2" t="s">
        <v>8264</v>
      </c>
      <c r="C321" s="2">
        <f t="shared" si="4"/>
        <v>1</v>
      </c>
      <c r="D321" t="str">
        <f>VLOOKUP(B321,在建!C:E,1,0)</f>
        <v>刁镇夏侯村西</v>
      </c>
      <c r="E321" s="5" t="str">
        <f>VLOOKUP(B321,在建!C:E,3,0)</f>
        <v>华为</v>
      </c>
      <c r="F321" t="s">
        <v>1807</v>
      </c>
      <c r="G321" t="s">
        <v>1201</v>
      </c>
      <c r="H321">
        <v>210362</v>
      </c>
      <c r="I321" t="s">
        <v>3363</v>
      </c>
      <c r="J321">
        <v>2</v>
      </c>
      <c r="K321">
        <v>0</v>
      </c>
      <c r="L321" t="s">
        <v>4381</v>
      </c>
    </row>
    <row r="322" spans="1:12" x14ac:dyDescent="0.15">
      <c r="A322" t="s">
        <v>332</v>
      </c>
      <c r="B322" s="2" t="s">
        <v>332</v>
      </c>
      <c r="C322" s="2">
        <f t="shared" si="4"/>
        <v>1</v>
      </c>
      <c r="D322" t="str">
        <f>VLOOKUP(B322,在建!C:E,1,0)</f>
        <v>开关厂北</v>
      </c>
      <c r="E322" s="5" t="str">
        <f>VLOOKUP(B322,在建!C:E,3,0)</f>
        <v>华为</v>
      </c>
      <c r="F322" t="s">
        <v>1808</v>
      </c>
      <c r="G322" t="s">
        <v>769</v>
      </c>
      <c r="H322">
        <v>210773</v>
      </c>
      <c r="I322" t="s">
        <v>3364</v>
      </c>
      <c r="J322">
        <v>3</v>
      </c>
      <c r="K322">
        <v>0</v>
      </c>
      <c r="L322" t="s">
        <v>4381</v>
      </c>
    </row>
    <row r="323" spans="1:12" x14ac:dyDescent="0.15">
      <c r="A323" t="s">
        <v>333</v>
      </c>
      <c r="B323" t="s">
        <v>5335</v>
      </c>
      <c r="C323" s="2">
        <f t="shared" ref="C323:C386" si="5">COUNTIF(B:B,B323)</f>
        <v>1</v>
      </c>
      <c r="D323" t="str">
        <f>VLOOKUP(B323,在建!C:E,1,0)</f>
        <v>王舍人陈西</v>
      </c>
      <c r="E323" s="5" t="str">
        <f>VLOOKUP(B323,在建!C:E,3,0)</f>
        <v>华为</v>
      </c>
      <c r="F323" t="s">
        <v>1809</v>
      </c>
      <c r="G323" t="s">
        <v>760</v>
      </c>
      <c r="H323">
        <v>211243</v>
      </c>
      <c r="I323" t="s">
        <v>3365</v>
      </c>
      <c r="J323">
        <v>3</v>
      </c>
      <c r="K323">
        <v>0</v>
      </c>
      <c r="L323" t="s">
        <v>4381</v>
      </c>
    </row>
    <row r="324" spans="1:12" x14ac:dyDescent="0.15">
      <c r="A324" t="s">
        <v>334</v>
      </c>
      <c r="B324" s="2" t="s">
        <v>334</v>
      </c>
      <c r="C324" s="2">
        <f t="shared" si="5"/>
        <v>1</v>
      </c>
      <c r="D324" t="str">
        <f>VLOOKUP(B324,在建!C:E,1,0)</f>
        <v>刘家村西</v>
      </c>
      <c r="E324" s="5" t="str">
        <f>VLOOKUP(B324,在建!C:E,3,0)</f>
        <v>华为</v>
      </c>
      <c r="F324" t="s">
        <v>1810</v>
      </c>
      <c r="G324" t="s">
        <v>905</v>
      </c>
      <c r="H324">
        <v>221098</v>
      </c>
      <c r="I324" t="s">
        <v>3366</v>
      </c>
      <c r="J324">
        <v>3</v>
      </c>
      <c r="K324">
        <v>3</v>
      </c>
      <c r="L324" t="s">
        <v>4380</v>
      </c>
    </row>
    <row r="325" spans="1:12" x14ac:dyDescent="0.15">
      <c r="A325" t="s">
        <v>335</v>
      </c>
      <c r="B325" t="s">
        <v>6380</v>
      </c>
      <c r="C325" s="2">
        <f t="shared" si="5"/>
        <v>1</v>
      </c>
      <c r="D325" t="str">
        <f>VLOOKUP(B325,在建!C:E,1,0)</f>
        <v>清河小区西区16号楼</v>
      </c>
      <c r="E325" s="5" t="str">
        <f>VLOOKUP(B325,在建!C:E,3,0)</f>
        <v>华为</v>
      </c>
      <c r="F325" t="s">
        <v>1811</v>
      </c>
      <c r="G325" t="s">
        <v>3017</v>
      </c>
      <c r="H325">
        <v>210641</v>
      </c>
      <c r="I325" t="s">
        <v>3367</v>
      </c>
      <c r="J325">
        <v>3</v>
      </c>
      <c r="K325">
        <v>3</v>
      </c>
      <c r="L325" t="s">
        <v>4380</v>
      </c>
    </row>
    <row r="326" spans="1:12" x14ac:dyDescent="0.15">
      <c r="A326" t="s">
        <v>336</v>
      </c>
      <c r="B326" s="2" t="s">
        <v>336</v>
      </c>
      <c r="C326" s="2">
        <f t="shared" si="5"/>
        <v>1</v>
      </c>
      <c r="D326" t="str">
        <f>VLOOKUP(B326,在建!C:E,1,0)</f>
        <v>锦平一村</v>
      </c>
      <c r="E326" s="5" t="str">
        <f>VLOOKUP(B326,在建!C:E,3,0)</f>
        <v>华为</v>
      </c>
      <c r="F326" t="s">
        <v>1812</v>
      </c>
      <c r="G326" t="s">
        <v>829</v>
      </c>
      <c r="H326">
        <v>210870</v>
      </c>
      <c r="I326" t="s">
        <v>3368</v>
      </c>
      <c r="J326">
        <v>3</v>
      </c>
      <c r="K326">
        <v>0</v>
      </c>
      <c r="L326" t="s">
        <v>4383</v>
      </c>
    </row>
    <row r="327" spans="1:12" x14ac:dyDescent="0.15">
      <c r="A327" t="s">
        <v>337</v>
      </c>
      <c r="B327" s="2" t="s">
        <v>337</v>
      </c>
      <c r="C327" s="2">
        <f t="shared" si="5"/>
        <v>1</v>
      </c>
      <c r="D327" t="str">
        <f>VLOOKUP(B327,在建!C:E,1,0)</f>
        <v>祥泰新河湾</v>
      </c>
      <c r="E327" s="5" t="str">
        <f>VLOOKUP(B327,在建!C:E,3,0)</f>
        <v>华为</v>
      </c>
      <c r="F327" t="s">
        <v>1813</v>
      </c>
      <c r="G327" t="s">
        <v>337</v>
      </c>
      <c r="H327">
        <v>221126</v>
      </c>
      <c r="I327" t="s">
        <v>3369</v>
      </c>
      <c r="J327">
        <v>3</v>
      </c>
      <c r="K327">
        <v>3</v>
      </c>
      <c r="L327" t="s">
        <v>4380</v>
      </c>
    </row>
    <row r="328" spans="1:12" x14ac:dyDescent="0.15">
      <c r="A328" t="s">
        <v>338</v>
      </c>
      <c r="B328" s="2" t="s">
        <v>338</v>
      </c>
      <c r="C328" s="2">
        <f t="shared" si="5"/>
        <v>1</v>
      </c>
      <c r="D328" t="str">
        <f>VLOOKUP(B328,在建!C:E,1,0)</f>
        <v>黄金时代广场西北</v>
      </c>
      <c r="E328" s="5" t="str">
        <f>VLOOKUP(B328,在建!C:E,3,0)</f>
        <v>华为</v>
      </c>
      <c r="F328" t="s">
        <v>1814</v>
      </c>
      <c r="G328" t="s">
        <v>338</v>
      </c>
      <c r="H328">
        <v>211333</v>
      </c>
      <c r="I328" t="s">
        <v>3370</v>
      </c>
      <c r="J328">
        <v>3</v>
      </c>
      <c r="K328">
        <v>3</v>
      </c>
      <c r="L328" t="s">
        <v>4380</v>
      </c>
    </row>
    <row r="329" spans="1:12" x14ac:dyDescent="0.15">
      <c r="A329" t="s">
        <v>339</v>
      </c>
      <c r="B329" t="s">
        <v>7100</v>
      </c>
      <c r="C329" s="2">
        <f t="shared" si="5"/>
        <v>1</v>
      </c>
      <c r="D329" t="str">
        <f>VLOOKUP(B329,在建!C:E,1,0)</f>
        <v>绣水如意东</v>
      </c>
      <c r="E329" s="5" t="str">
        <f>VLOOKUP(B329,在建!C:E,3,0)</f>
        <v>华为</v>
      </c>
      <c r="F329" t="s">
        <v>1815</v>
      </c>
      <c r="G329" t="s">
        <v>3018</v>
      </c>
      <c r="H329">
        <v>229305</v>
      </c>
      <c r="I329" t="s">
        <v>3371</v>
      </c>
      <c r="J329">
        <v>3</v>
      </c>
      <c r="K329">
        <v>0</v>
      </c>
      <c r="L329" t="s">
        <v>4381</v>
      </c>
    </row>
    <row r="330" spans="1:12" x14ac:dyDescent="0.15">
      <c r="A330" t="s">
        <v>340</v>
      </c>
      <c r="B330" s="2" t="s">
        <v>340</v>
      </c>
      <c r="C330" s="2">
        <f t="shared" si="5"/>
        <v>1</v>
      </c>
      <c r="D330" t="str">
        <f>VLOOKUP(B330,在建!C:E,1,0)</f>
        <v>章丘永大明珠移动</v>
      </c>
      <c r="E330" s="5" t="str">
        <f>VLOOKUP(B330,在建!C:E,3,0)</f>
        <v>华为</v>
      </c>
      <c r="F330" t="s">
        <v>1816</v>
      </c>
      <c r="G330" t="s">
        <v>3018</v>
      </c>
      <c r="H330">
        <v>229305</v>
      </c>
      <c r="I330" t="s">
        <v>3371</v>
      </c>
      <c r="J330">
        <v>3</v>
      </c>
      <c r="K330">
        <v>3</v>
      </c>
      <c r="L330" t="s">
        <v>4380</v>
      </c>
    </row>
    <row r="331" spans="1:12" x14ac:dyDescent="0.15">
      <c r="A331" t="s">
        <v>341</v>
      </c>
      <c r="B331" t="s">
        <v>6734</v>
      </c>
      <c r="C331" s="2">
        <f t="shared" si="5"/>
        <v>1</v>
      </c>
      <c r="D331" t="str">
        <f>VLOOKUP(B331,在建!C:E,1,0)</f>
        <v>鲍庄</v>
      </c>
      <c r="E331" s="5" t="str">
        <f>VLOOKUP(B331,在建!C:E,3,0)</f>
        <v>华为</v>
      </c>
      <c r="F331" t="s">
        <v>1817</v>
      </c>
      <c r="G331" t="s">
        <v>3019</v>
      </c>
      <c r="H331">
        <v>211254</v>
      </c>
      <c r="I331" t="s">
        <v>3372</v>
      </c>
      <c r="J331">
        <v>3</v>
      </c>
      <c r="K331">
        <v>3</v>
      </c>
      <c r="L331" t="s">
        <v>4380</v>
      </c>
    </row>
    <row r="332" spans="1:12" x14ac:dyDescent="0.15">
      <c r="A332" t="s">
        <v>342</v>
      </c>
      <c r="B332" s="2" t="s">
        <v>342</v>
      </c>
      <c r="C332" s="2">
        <f t="shared" si="5"/>
        <v>1</v>
      </c>
      <c r="D332" t="str">
        <f>VLOOKUP(B332,在建!C:E,1,0)</f>
        <v>鲍庄村</v>
      </c>
      <c r="E332" s="5" t="str">
        <f>VLOOKUP(B332,在建!C:E,3,0)</f>
        <v>华为</v>
      </c>
      <c r="F332" t="s">
        <v>1818</v>
      </c>
      <c r="G332" t="s">
        <v>3019</v>
      </c>
      <c r="H332">
        <v>211254</v>
      </c>
      <c r="I332" t="s">
        <v>3372</v>
      </c>
      <c r="J332">
        <v>3</v>
      </c>
      <c r="K332">
        <v>3</v>
      </c>
      <c r="L332" t="s">
        <v>4380</v>
      </c>
    </row>
    <row r="333" spans="1:12" x14ac:dyDescent="0.15">
      <c r="A333" t="s">
        <v>343</v>
      </c>
      <c r="B333" t="s">
        <v>6636</v>
      </c>
      <c r="C333" s="2">
        <f t="shared" si="5"/>
        <v>1</v>
      </c>
      <c r="D333" t="str">
        <f>VLOOKUP(B333,在建!C:E,1,0)</f>
        <v>北湖安置房一区</v>
      </c>
      <c r="E333" s="5" t="str">
        <f>VLOOKUP(B333,在建!C:E,3,0)</f>
        <v>华为</v>
      </c>
      <c r="F333" t="s">
        <v>1819</v>
      </c>
      <c r="G333" t="s">
        <v>3014</v>
      </c>
      <c r="H333">
        <v>211340</v>
      </c>
      <c r="I333" t="s">
        <v>3373</v>
      </c>
      <c r="J333">
        <v>3</v>
      </c>
      <c r="K333">
        <v>3</v>
      </c>
      <c r="L333" t="s">
        <v>4380</v>
      </c>
    </row>
    <row r="334" spans="1:12" x14ac:dyDescent="0.15">
      <c r="A334" t="s">
        <v>344</v>
      </c>
      <c r="B334" s="2" t="s">
        <v>344</v>
      </c>
      <c r="C334" s="2">
        <f t="shared" si="5"/>
        <v>1</v>
      </c>
      <c r="D334" t="str">
        <f>VLOOKUP(B334,在建!C:E,1,0)</f>
        <v>镇中家属楼</v>
      </c>
      <c r="E334" s="5" t="str">
        <f>VLOOKUP(B334,在建!C:E,3,0)</f>
        <v>华为</v>
      </c>
      <c r="F334" t="s">
        <v>1820</v>
      </c>
      <c r="G334" t="s">
        <v>446</v>
      </c>
      <c r="H334">
        <v>229173</v>
      </c>
      <c r="I334" t="s">
        <v>3374</v>
      </c>
      <c r="J334">
        <v>3</v>
      </c>
      <c r="K334">
        <v>3</v>
      </c>
      <c r="L334" t="s">
        <v>4380</v>
      </c>
    </row>
    <row r="335" spans="1:12" x14ac:dyDescent="0.15">
      <c r="A335" t="s">
        <v>345</v>
      </c>
      <c r="B335" s="2" t="s">
        <v>345</v>
      </c>
      <c r="C335" s="2">
        <f t="shared" si="5"/>
        <v>1</v>
      </c>
      <c r="D335" t="str">
        <f>VLOOKUP(B335,在建!C:E,1,0)</f>
        <v>新星宠物医院北</v>
      </c>
      <c r="E335" s="5" t="str">
        <f>VLOOKUP(B335,在建!C:E,3,0)</f>
        <v>华为</v>
      </c>
      <c r="F335" t="s">
        <v>1821</v>
      </c>
      <c r="G335" t="s">
        <v>3020</v>
      </c>
      <c r="H335">
        <v>229114</v>
      </c>
      <c r="I335" t="s">
        <v>3375</v>
      </c>
      <c r="J335">
        <v>3</v>
      </c>
      <c r="K335">
        <v>0</v>
      </c>
      <c r="L335" t="s">
        <v>4383</v>
      </c>
    </row>
    <row r="336" spans="1:12" x14ac:dyDescent="0.15">
      <c r="A336" t="s">
        <v>346</v>
      </c>
      <c r="B336" s="2" t="s">
        <v>346</v>
      </c>
      <c r="C336" s="2">
        <f t="shared" si="5"/>
        <v>1</v>
      </c>
      <c r="D336" t="str">
        <f>VLOOKUP(B336,在建!C:E,1,0)</f>
        <v>唐冶管委北</v>
      </c>
      <c r="E336" s="5" t="str">
        <f>VLOOKUP(B336,在建!C:E,3,0)</f>
        <v>华为</v>
      </c>
      <c r="F336" t="s">
        <v>1822</v>
      </c>
      <c r="G336" t="s">
        <v>2982</v>
      </c>
      <c r="H336">
        <v>221123</v>
      </c>
      <c r="I336" t="s">
        <v>3376</v>
      </c>
      <c r="J336">
        <v>3</v>
      </c>
      <c r="K336">
        <v>3</v>
      </c>
      <c r="L336" t="s">
        <v>4380</v>
      </c>
    </row>
    <row r="337" spans="1:12" x14ac:dyDescent="0.15">
      <c r="A337" t="s">
        <v>347</v>
      </c>
      <c r="B337" s="2" t="s">
        <v>347</v>
      </c>
      <c r="C337" s="2">
        <f t="shared" si="5"/>
        <v>1</v>
      </c>
      <c r="D337" t="str">
        <f>VLOOKUP(B337,在建!C:E,1,0)</f>
        <v>综合保税区西北</v>
      </c>
      <c r="E337" s="5" t="str">
        <f>VLOOKUP(B337,在建!C:E,3,0)</f>
        <v>华为</v>
      </c>
      <c r="F337" t="s">
        <v>1823</v>
      </c>
      <c r="G337" t="s">
        <v>2982</v>
      </c>
      <c r="H337">
        <v>221123</v>
      </c>
      <c r="I337" t="s">
        <v>3376</v>
      </c>
      <c r="J337">
        <v>3</v>
      </c>
      <c r="K337">
        <v>0</v>
      </c>
      <c r="L337" t="s">
        <v>4381</v>
      </c>
    </row>
    <row r="338" spans="1:12" x14ac:dyDescent="0.15">
      <c r="A338" t="s">
        <v>348</v>
      </c>
      <c r="B338" s="2" t="s">
        <v>348</v>
      </c>
      <c r="C338" s="2">
        <f t="shared" si="5"/>
        <v>1</v>
      </c>
      <c r="D338" t="str">
        <f>VLOOKUP(B338,在建!C:E,1,0)</f>
        <v>北辛店</v>
      </c>
      <c r="E338" s="5" t="str">
        <f>VLOOKUP(B338,在建!C:E,3,0)</f>
        <v>华为</v>
      </c>
      <c r="F338" t="s">
        <v>1824</v>
      </c>
      <c r="G338" t="s">
        <v>3021</v>
      </c>
      <c r="H338">
        <v>210672</v>
      </c>
      <c r="I338" t="s">
        <v>3377</v>
      </c>
      <c r="J338">
        <v>3</v>
      </c>
      <c r="K338">
        <v>3</v>
      </c>
      <c r="L338" t="s">
        <v>4380</v>
      </c>
    </row>
    <row r="339" spans="1:12" x14ac:dyDescent="0.15">
      <c r="A339" t="s">
        <v>349</v>
      </c>
      <c r="B339" s="2" t="s">
        <v>349</v>
      </c>
      <c r="C339" s="2">
        <f t="shared" si="5"/>
        <v>1</v>
      </c>
      <c r="D339" t="str">
        <f>VLOOKUP(B339,在建!C:E,1,0)</f>
        <v>华山朱家庄</v>
      </c>
      <c r="E339" s="5" t="str">
        <f>VLOOKUP(B339,在建!C:E,3,0)</f>
        <v>华为</v>
      </c>
      <c r="F339" t="s">
        <v>1825</v>
      </c>
      <c r="G339" t="s">
        <v>3021</v>
      </c>
      <c r="H339">
        <v>210672</v>
      </c>
      <c r="I339" t="s">
        <v>3377</v>
      </c>
      <c r="J339">
        <v>3</v>
      </c>
      <c r="K339">
        <v>3</v>
      </c>
      <c r="L339" t="s">
        <v>4380</v>
      </c>
    </row>
    <row r="340" spans="1:12" x14ac:dyDescent="0.15">
      <c r="A340" t="s">
        <v>350</v>
      </c>
      <c r="B340" t="s">
        <v>6449</v>
      </c>
      <c r="C340" s="2">
        <f t="shared" si="5"/>
        <v>1</v>
      </c>
      <c r="D340" t="str">
        <f>VLOOKUP(B340,在建!C:E,1,0)</f>
        <v>交通高级技术学校</v>
      </c>
      <c r="E340" s="5" t="str">
        <f>VLOOKUP(B340,在建!C:E,3,0)</f>
        <v>华为</v>
      </c>
      <c r="F340" t="s">
        <v>1826</v>
      </c>
      <c r="G340" t="s">
        <v>3022</v>
      </c>
      <c r="H340">
        <v>210770</v>
      </c>
      <c r="I340" t="s">
        <v>3378</v>
      </c>
      <c r="J340">
        <v>3</v>
      </c>
      <c r="K340">
        <v>3</v>
      </c>
      <c r="L340" t="s">
        <v>4380</v>
      </c>
    </row>
    <row r="341" spans="1:12" x14ac:dyDescent="0.15">
      <c r="A341" s="4" t="s">
        <v>351</v>
      </c>
      <c r="B341" s="4" t="s">
        <v>351</v>
      </c>
      <c r="C341" s="2">
        <f t="shared" si="5"/>
        <v>2</v>
      </c>
      <c r="D341" t="str">
        <f>VLOOKUP(B341,在建!C:E,1,0)</f>
        <v>孙村红帆</v>
      </c>
      <c r="E341" s="5" t="str">
        <f>VLOOKUP(B341,在建!C:E,3,0)</f>
        <v>华为</v>
      </c>
      <c r="F341" t="s">
        <v>1827</v>
      </c>
      <c r="G341" t="s">
        <v>3015</v>
      </c>
      <c r="H341">
        <v>229227</v>
      </c>
      <c r="I341" t="s">
        <v>3379</v>
      </c>
      <c r="J341">
        <v>3</v>
      </c>
      <c r="K341">
        <v>0</v>
      </c>
      <c r="L341" t="s">
        <v>4383</v>
      </c>
    </row>
    <row r="342" spans="1:12" x14ac:dyDescent="0.15">
      <c r="A342" t="s">
        <v>352</v>
      </c>
      <c r="B342" s="2" t="s">
        <v>8265</v>
      </c>
      <c r="C342" s="2">
        <f t="shared" si="5"/>
        <v>1</v>
      </c>
      <c r="D342" t="str">
        <f>VLOOKUP(B342,在建!C:E,1,0)</f>
        <v>凯文木业</v>
      </c>
      <c r="E342" s="5" t="str">
        <f>VLOOKUP(B342,在建!C:E,3,0)</f>
        <v>华为</v>
      </c>
      <c r="F342" t="s">
        <v>1828</v>
      </c>
      <c r="G342" t="s">
        <v>752</v>
      </c>
      <c r="H342">
        <v>229127</v>
      </c>
      <c r="I342" t="s">
        <v>3380</v>
      </c>
      <c r="J342">
        <v>3</v>
      </c>
      <c r="K342">
        <v>0</v>
      </c>
      <c r="L342" t="s">
        <v>4381</v>
      </c>
    </row>
    <row r="343" spans="1:12" x14ac:dyDescent="0.15">
      <c r="A343" t="s">
        <v>353</v>
      </c>
      <c r="B343" t="s">
        <v>6748</v>
      </c>
      <c r="C343" s="2">
        <f t="shared" si="5"/>
        <v>1</v>
      </c>
      <c r="D343" t="str">
        <f>VLOOKUP(B343,在建!C:E,1,0)</f>
        <v>火车站东</v>
      </c>
      <c r="E343" s="5" t="str">
        <f>VLOOKUP(B343,在建!C:E,3,0)</f>
        <v>华为</v>
      </c>
      <c r="F343" t="s">
        <v>1829</v>
      </c>
      <c r="G343" t="s">
        <v>3019</v>
      </c>
      <c r="H343">
        <v>211239</v>
      </c>
      <c r="I343" t="s">
        <v>3381</v>
      </c>
      <c r="J343">
        <v>3</v>
      </c>
      <c r="K343">
        <v>3</v>
      </c>
      <c r="L343" t="s">
        <v>4380</v>
      </c>
    </row>
    <row r="344" spans="1:12" x14ac:dyDescent="0.15">
      <c r="A344" t="s">
        <v>354</v>
      </c>
      <c r="B344" s="2" t="s">
        <v>354</v>
      </c>
      <c r="C344" s="2">
        <f t="shared" si="5"/>
        <v>1</v>
      </c>
      <c r="D344" t="str">
        <f>VLOOKUP(B344,在建!C:E,1,0)</f>
        <v>鲍山花园南区</v>
      </c>
      <c r="E344" s="5" t="str">
        <f>VLOOKUP(B344,在建!C:E,3,0)</f>
        <v>华为</v>
      </c>
      <c r="F344" t="s">
        <v>1830</v>
      </c>
      <c r="G344" t="s">
        <v>1152</v>
      </c>
      <c r="H344">
        <v>210509</v>
      </c>
      <c r="I344" t="s">
        <v>3382</v>
      </c>
      <c r="J344">
        <v>3</v>
      </c>
      <c r="K344">
        <v>0</v>
      </c>
      <c r="L344" t="s">
        <v>4381</v>
      </c>
    </row>
    <row r="345" spans="1:12" x14ac:dyDescent="0.15">
      <c r="A345" t="s">
        <v>355</v>
      </c>
      <c r="B345" s="2" t="s">
        <v>355</v>
      </c>
      <c r="C345" s="2">
        <f t="shared" si="5"/>
        <v>1</v>
      </c>
      <c r="D345" t="str">
        <f>VLOOKUP(B345,在建!C:E,1,0)</f>
        <v>朝阳塑业厂</v>
      </c>
      <c r="E345" s="5" t="str">
        <f>VLOOKUP(B345,在建!C:E,3,0)</f>
        <v>华为</v>
      </c>
      <c r="F345" t="s">
        <v>1831</v>
      </c>
      <c r="G345" t="s">
        <v>1378</v>
      </c>
      <c r="H345">
        <v>229160</v>
      </c>
      <c r="I345" t="s">
        <v>3383</v>
      </c>
      <c r="J345">
        <v>3</v>
      </c>
      <c r="K345">
        <v>0</v>
      </c>
      <c r="L345" t="s">
        <v>4383</v>
      </c>
    </row>
    <row r="346" spans="1:12" x14ac:dyDescent="0.15">
      <c r="A346" t="s">
        <v>356</v>
      </c>
      <c r="B346" s="2" t="s">
        <v>356</v>
      </c>
      <c r="C346" s="2">
        <f t="shared" si="5"/>
        <v>1</v>
      </c>
      <c r="D346" t="str">
        <f>VLOOKUP(B346,在建!C:E,1,0)</f>
        <v>围子山路中段</v>
      </c>
      <c r="E346" s="5" t="str">
        <f>VLOOKUP(B346,在建!C:E,3,0)</f>
        <v>华为</v>
      </c>
      <c r="F346" t="s">
        <v>1832</v>
      </c>
      <c r="G346" t="s">
        <v>2982</v>
      </c>
      <c r="H346">
        <v>221122</v>
      </c>
      <c r="I346" t="s">
        <v>3384</v>
      </c>
      <c r="J346">
        <v>3</v>
      </c>
      <c r="K346">
        <v>3</v>
      </c>
      <c r="L346" t="s">
        <v>4380</v>
      </c>
    </row>
    <row r="347" spans="1:12" x14ac:dyDescent="0.15">
      <c r="A347" t="s">
        <v>357</v>
      </c>
      <c r="B347" s="2" t="s">
        <v>357</v>
      </c>
      <c r="C347" s="2">
        <f t="shared" si="5"/>
        <v>1</v>
      </c>
      <c r="D347" t="str">
        <f>VLOOKUP(B347,在建!C:E,1,0)</f>
        <v>银丰唐郡</v>
      </c>
      <c r="E347" s="5" t="str">
        <f>VLOOKUP(B347,在建!C:E,3,0)</f>
        <v>华为</v>
      </c>
      <c r="F347" t="s">
        <v>1833</v>
      </c>
      <c r="G347" t="s">
        <v>2982</v>
      </c>
      <c r="H347">
        <v>221122</v>
      </c>
      <c r="I347" t="s">
        <v>3384</v>
      </c>
      <c r="J347">
        <v>3</v>
      </c>
      <c r="K347">
        <v>3</v>
      </c>
      <c r="L347" t="s">
        <v>4380</v>
      </c>
    </row>
    <row r="348" spans="1:12" x14ac:dyDescent="0.15">
      <c r="A348" t="s">
        <v>358</v>
      </c>
      <c r="B348" t="s">
        <v>6786</v>
      </c>
      <c r="C348" s="2">
        <f t="shared" si="5"/>
        <v>1</v>
      </c>
      <c r="D348" t="str">
        <f>VLOOKUP(B348,在建!C:E,1,0)</f>
        <v>志诚学院</v>
      </c>
      <c r="E348" s="5" t="str">
        <f>VLOOKUP(B348,在建!C:E,3,0)</f>
        <v>华为</v>
      </c>
      <c r="F348" t="s">
        <v>1834</v>
      </c>
      <c r="G348" t="s">
        <v>1152</v>
      </c>
      <c r="H348">
        <v>211206</v>
      </c>
      <c r="I348" t="s">
        <v>3385</v>
      </c>
      <c r="J348">
        <v>3</v>
      </c>
      <c r="K348">
        <v>0</v>
      </c>
      <c r="L348" t="s">
        <v>4381</v>
      </c>
    </row>
    <row r="349" spans="1:12" x14ac:dyDescent="0.15">
      <c r="A349" t="s">
        <v>359</v>
      </c>
      <c r="B349" s="2" t="s">
        <v>359</v>
      </c>
      <c r="C349" s="2">
        <f t="shared" si="5"/>
        <v>1</v>
      </c>
      <c r="D349" t="str">
        <f>VLOOKUP(B349,在建!C:E,1,0)</f>
        <v>正达物流北</v>
      </c>
      <c r="E349" s="5" t="str">
        <f>VLOOKUP(B349,在建!C:E,3,0)</f>
        <v>华为</v>
      </c>
      <c r="F349" t="s">
        <v>1835</v>
      </c>
      <c r="G349" t="s">
        <v>359</v>
      </c>
      <c r="H349">
        <v>220991</v>
      </c>
      <c r="I349" t="s">
        <v>3386</v>
      </c>
      <c r="J349">
        <v>3</v>
      </c>
      <c r="K349">
        <v>3</v>
      </c>
      <c r="L349" t="s">
        <v>4380</v>
      </c>
    </row>
    <row r="350" spans="1:12" x14ac:dyDescent="0.15">
      <c r="A350" t="s">
        <v>360</v>
      </c>
      <c r="B350" t="s">
        <v>6698</v>
      </c>
      <c r="C350" s="2">
        <f t="shared" si="5"/>
        <v>1</v>
      </c>
      <c r="D350" t="str">
        <f>VLOOKUP(B350,在建!C:E,1,0)</f>
        <v>水坡村</v>
      </c>
      <c r="E350" s="5" t="str">
        <f>VLOOKUP(B350,在建!C:E,3,0)</f>
        <v>华为</v>
      </c>
      <c r="F350" t="s">
        <v>1836</v>
      </c>
      <c r="G350" t="s">
        <v>3023</v>
      </c>
      <c r="H350">
        <v>211283</v>
      </c>
      <c r="I350" t="s">
        <v>3387</v>
      </c>
      <c r="J350">
        <v>3</v>
      </c>
      <c r="K350">
        <v>0</v>
      </c>
      <c r="L350" t="s">
        <v>4383</v>
      </c>
    </row>
    <row r="351" spans="1:12" x14ac:dyDescent="0.15">
      <c r="A351" t="s">
        <v>361</v>
      </c>
      <c r="B351" s="2" t="s">
        <v>361</v>
      </c>
      <c r="C351" s="2">
        <f t="shared" si="5"/>
        <v>1</v>
      </c>
      <c r="D351" t="str">
        <f>VLOOKUP(B351,在建!C:E,1,0)</f>
        <v>梁二村</v>
      </c>
      <c r="E351" s="5" t="str">
        <f>VLOOKUP(B351,在建!C:E,3,0)</f>
        <v>华为</v>
      </c>
      <c r="F351" t="s">
        <v>1837</v>
      </c>
      <c r="G351" t="s">
        <v>1378</v>
      </c>
      <c r="H351">
        <v>211301</v>
      </c>
      <c r="I351" t="s">
        <v>3388</v>
      </c>
      <c r="J351">
        <v>3</v>
      </c>
      <c r="K351">
        <v>0</v>
      </c>
      <c r="L351" t="s">
        <v>4383</v>
      </c>
    </row>
    <row r="352" spans="1:12" x14ac:dyDescent="0.15">
      <c r="A352" t="s">
        <v>362</v>
      </c>
      <c r="B352" s="2" t="s">
        <v>362</v>
      </c>
      <c r="C352" s="2">
        <f t="shared" si="5"/>
        <v>1</v>
      </c>
      <c r="D352" t="str">
        <f>VLOOKUP(B352,在建!C:E,1,0)</f>
        <v>龙山办事处李官庄</v>
      </c>
      <c r="E352" s="5" t="str">
        <f>VLOOKUP(B352,在建!C:E,3,0)</f>
        <v>华为</v>
      </c>
      <c r="F352" t="s">
        <v>1838</v>
      </c>
      <c r="G352" t="s">
        <v>362</v>
      </c>
      <c r="H352">
        <v>220986</v>
      </c>
      <c r="I352" t="s">
        <v>3389</v>
      </c>
      <c r="J352">
        <v>3</v>
      </c>
      <c r="K352">
        <v>3</v>
      </c>
      <c r="L352" t="s">
        <v>4380</v>
      </c>
    </row>
    <row r="353" spans="1:12" x14ac:dyDescent="0.15">
      <c r="A353" t="s">
        <v>363</v>
      </c>
      <c r="B353" s="2" t="s">
        <v>363</v>
      </c>
      <c r="C353" s="2">
        <f t="shared" si="5"/>
        <v>1</v>
      </c>
      <c r="D353" t="str">
        <f>VLOOKUP(B353,在建!C:E,1,0)</f>
        <v>山艺西南角楼</v>
      </c>
      <c r="E353" s="5" t="str">
        <f>VLOOKUP(B353,在建!C:E,3,0)</f>
        <v>华为</v>
      </c>
      <c r="F353" t="s">
        <v>1839</v>
      </c>
      <c r="G353" t="s">
        <v>1380</v>
      </c>
      <c r="H353">
        <v>211135</v>
      </c>
      <c r="I353" t="s">
        <v>3390</v>
      </c>
      <c r="J353">
        <v>3</v>
      </c>
      <c r="K353">
        <v>3</v>
      </c>
      <c r="L353" t="s">
        <v>4380</v>
      </c>
    </row>
    <row r="354" spans="1:12" x14ac:dyDescent="0.15">
      <c r="A354" t="s">
        <v>364</v>
      </c>
      <c r="B354" s="2" t="s">
        <v>364</v>
      </c>
      <c r="C354" s="2">
        <f t="shared" si="5"/>
        <v>1</v>
      </c>
      <c r="D354" t="str">
        <f>VLOOKUP(B354,在建!C:E,1,0)</f>
        <v>金河山庄</v>
      </c>
      <c r="E354" s="5" t="str">
        <f>VLOOKUP(B354,在建!C:E,3,0)</f>
        <v>华为</v>
      </c>
      <c r="F354" t="s">
        <v>1840</v>
      </c>
      <c r="G354" t="s">
        <v>1152</v>
      </c>
      <c r="H354">
        <v>401433</v>
      </c>
      <c r="I354" t="s">
        <v>3391</v>
      </c>
      <c r="J354">
        <v>3</v>
      </c>
      <c r="K354">
        <v>3</v>
      </c>
      <c r="L354" t="s">
        <v>4380</v>
      </c>
    </row>
    <row r="355" spans="1:12" x14ac:dyDescent="0.15">
      <c r="A355" t="s">
        <v>365</v>
      </c>
      <c r="B355" s="2" t="s">
        <v>365</v>
      </c>
      <c r="C355" s="2">
        <f t="shared" si="5"/>
        <v>1</v>
      </c>
      <c r="D355" t="str">
        <f>VLOOKUP(B355,在建!C:E,1,0)</f>
        <v>唐王北柴</v>
      </c>
      <c r="E355" s="5" t="str">
        <f>VLOOKUP(B355,在建!C:E,3,0)</f>
        <v>华为</v>
      </c>
      <c r="F355" t="s">
        <v>1841</v>
      </c>
      <c r="G355" t="s">
        <v>365</v>
      </c>
      <c r="H355">
        <v>220959</v>
      </c>
      <c r="I355" t="s">
        <v>3392</v>
      </c>
      <c r="J355">
        <v>3</v>
      </c>
      <c r="K355">
        <v>3</v>
      </c>
      <c r="L355" t="s">
        <v>4380</v>
      </c>
    </row>
    <row r="356" spans="1:12" x14ac:dyDescent="0.15">
      <c r="A356" t="s">
        <v>366</v>
      </c>
      <c r="B356" s="2" t="s">
        <v>366</v>
      </c>
      <c r="C356" s="2">
        <f t="shared" si="5"/>
        <v>1</v>
      </c>
      <c r="D356" t="str">
        <f>VLOOKUP(B356,在建!C:E,1,0)</f>
        <v>田园新城二期1号楼</v>
      </c>
      <c r="E356" s="5" t="str">
        <f>VLOOKUP(B356,在建!C:E,3,0)</f>
        <v>华为</v>
      </c>
      <c r="F356" t="s">
        <v>1842</v>
      </c>
      <c r="G356" t="s">
        <v>3024</v>
      </c>
      <c r="H356">
        <v>220957</v>
      </c>
      <c r="I356" t="s">
        <v>3393</v>
      </c>
      <c r="J356">
        <v>3</v>
      </c>
      <c r="K356">
        <v>3</v>
      </c>
      <c r="L356" t="s">
        <v>4380</v>
      </c>
    </row>
    <row r="357" spans="1:12" x14ac:dyDescent="0.15">
      <c r="A357" t="s">
        <v>367</v>
      </c>
      <c r="B357" s="2" t="s">
        <v>367</v>
      </c>
      <c r="C357" s="2">
        <f t="shared" si="5"/>
        <v>1</v>
      </c>
      <c r="D357" t="str">
        <f>VLOOKUP(B357,在建!C:E,1,0)</f>
        <v>飞机场</v>
      </c>
      <c r="E357" s="5" t="str">
        <f>VLOOKUP(B357,在建!C:E,3,0)</f>
        <v>华为</v>
      </c>
      <c r="F357" t="s">
        <v>1843</v>
      </c>
      <c r="G357" t="s">
        <v>367</v>
      </c>
      <c r="H357">
        <v>210499</v>
      </c>
      <c r="I357" t="s">
        <v>3394</v>
      </c>
      <c r="J357">
        <v>3</v>
      </c>
      <c r="K357">
        <v>3</v>
      </c>
      <c r="L357" t="s">
        <v>4380</v>
      </c>
    </row>
    <row r="358" spans="1:12" x14ac:dyDescent="0.15">
      <c r="A358" t="s">
        <v>368</v>
      </c>
      <c r="B358" s="2" t="s">
        <v>368</v>
      </c>
      <c r="C358" s="2">
        <f t="shared" si="5"/>
        <v>1</v>
      </c>
      <c r="D358" t="str">
        <f>VLOOKUP(B358,在建!C:E,1,0)</f>
        <v>力诺集团</v>
      </c>
      <c r="E358" s="5" t="str">
        <f>VLOOKUP(B358,在建!C:E,3,0)</f>
        <v>华为</v>
      </c>
      <c r="F358" t="s">
        <v>1844</v>
      </c>
      <c r="G358" t="s">
        <v>368</v>
      </c>
      <c r="H358">
        <v>210490</v>
      </c>
      <c r="I358" t="s">
        <v>3395</v>
      </c>
      <c r="J358">
        <v>3</v>
      </c>
      <c r="K358">
        <v>3</v>
      </c>
      <c r="L358" t="s">
        <v>4380</v>
      </c>
    </row>
    <row r="359" spans="1:12" x14ac:dyDescent="0.15">
      <c r="A359" t="s">
        <v>369</v>
      </c>
      <c r="B359" s="2" t="s">
        <v>369</v>
      </c>
      <c r="C359" s="2">
        <f t="shared" si="5"/>
        <v>1</v>
      </c>
      <c r="D359" t="str">
        <f>VLOOKUP(B359,在建!C:E,1,0)</f>
        <v>燕家</v>
      </c>
      <c r="E359" s="5" t="str">
        <f>VLOOKUP(B359,在建!C:E,3,0)</f>
        <v>华为</v>
      </c>
      <c r="F359" t="s">
        <v>1845</v>
      </c>
      <c r="G359" t="s">
        <v>369</v>
      </c>
      <c r="H359">
        <v>220947</v>
      </c>
      <c r="I359" t="s">
        <v>3396</v>
      </c>
      <c r="J359">
        <v>3</v>
      </c>
      <c r="K359">
        <v>3</v>
      </c>
      <c r="L359" t="s">
        <v>4380</v>
      </c>
    </row>
    <row r="360" spans="1:12" x14ac:dyDescent="0.15">
      <c r="A360" t="s">
        <v>370</v>
      </c>
      <c r="B360" t="s">
        <v>5577</v>
      </c>
      <c r="C360" s="2">
        <f t="shared" si="5"/>
        <v>1</v>
      </c>
      <c r="D360" t="str">
        <f>VLOOKUP(B360,在建!C:E,1,0)</f>
        <v>文祖青野北</v>
      </c>
      <c r="E360" s="5" t="str">
        <f>VLOOKUP(B360,在建!C:E,3,0)</f>
        <v>华为</v>
      </c>
      <c r="F360" t="s">
        <v>1846</v>
      </c>
      <c r="G360" t="s">
        <v>215</v>
      </c>
      <c r="H360">
        <v>208953</v>
      </c>
      <c r="I360" t="s">
        <v>3397</v>
      </c>
      <c r="J360">
        <v>2</v>
      </c>
      <c r="K360">
        <v>0</v>
      </c>
      <c r="L360" t="s">
        <v>4381</v>
      </c>
    </row>
    <row r="361" spans="1:12" x14ac:dyDescent="0.15">
      <c r="A361" t="s">
        <v>371</v>
      </c>
      <c r="B361" t="s">
        <v>5085</v>
      </c>
      <c r="C361" s="2">
        <f t="shared" si="5"/>
        <v>1</v>
      </c>
      <c r="D361" t="str">
        <f>VLOOKUP(B361,在建!C:E,1,0)</f>
        <v>绣惠西</v>
      </c>
      <c r="E361" s="5" t="str">
        <f>VLOOKUP(B361,在建!C:E,3,0)</f>
        <v>华为</v>
      </c>
      <c r="F361" t="s">
        <v>1847</v>
      </c>
      <c r="G361" t="s">
        <v>1292</v>
      </c>
      <c r="H361">
        <v>208955</v>
      </c>
      <c r="I361" t="s">
        <v>3398</v>
      </c>
      <c r="J361">
        <v>3</v>
      </c>
      <c r="K361">
        <v>0</v>
      </c>
      <c r="L361" t="s">
        <v>4381</v>
      </c>
    </row>
    <row r="362" spans="1:12" x14ac:dyDescent="0.15">
      <c r="A362" t="s">
        <v>372</v>
      </c>
      <c r="B362" s="2" t="s">
        <v>372</v>
      </c>
      <c r="C362" s="2">
        <f t="shared" si="5"/>
        <v>1</v>
      </c>
      <c r="D362" t="str">
        <f>VLOOKUP(B362,在建!C:E,1,0)</f>
        <v>保利花园1号楼</v>
      </c>
      <c r="E362" s="5" t="str">
        <f>VLOOKUP(B362,在建!C:E,3,0)</f>
        <v>华为</v>
      </c>
      <c r="F362" t="s">
        <v>1848</v>
      </c>
      <c r="G362" t="s">
        <v>3025</v>
      </c>
      <c r="H362">
        <v>229359</v>
      </c>
      <c r="I362" t="s">
        <v>3399</v>
      </c>
      <c r="J362">
        <v>3</v>
      </c>
      <c r="K362">
        <v>3</v>
      </c>
      <c r="L362" t="s">
        <v>4380</v>
      </c>
    </row>
    <row r="363" spans="1:12" x14ac:dyDescent="0.15">
      <c r="A363" t="s">
        <v>373</v>
      </c>
      <c r="B363" t="s">
        <v>7586</v>
      </c>
      <c r="C363" s="2">
        <f t="shared" si="5"/>
        <v>1</v>
      </c>
      <c r="D363" t="str">
        <f>VLOOKUP(B363,在建!C:E,1,0)</f>
        <v>南湖花苑2号楼</v>
      </c>
      <c r="E363" s="5" t="str">
        <f>VLOOKUP(B363,在建!C:E,3,0)</f>
        <v>华为</v>
      </c>
      <c r="F363" t="s">
        <v>1849</v>
      </c>
      <c r="G363" t="s">
        <v>373</v>
      </c>
      <c r="H363">
        <v>211324</v>
      </c>
      <c r="I363" t="s">
        <v>3400</v>
      </c>
      <c r="J363">
        <v>3</v>
      </c>
      <c r="K363">
        <v>0</v>
      </c>
      <c r="L363" t="s">
        <v>4381</v>
      </c>
    </row>
    <row r="364" spans="1:12" x14ac:dyDescent="0.15">
      <c r="A364" t="s">
        <v>374</v>
      </c>
      <c r="B364" s="2" t="s">
        <v>374</v>
      </c>
      <c r="C364" s="2">
        <f t="shared" si="5"/>
        <v>2</v>
      </c>
      <c r="D364" t="str">
        <f>VLOOKUP(B364,在建!C:E,1,0)</f>
        <v>山大新南校东</v>
      </c>
      <c r="E364" s="5" t="str">
        <f>VLOOKUP(B364,在建!C:E,3,0)</f>
        <v>华为</v>
      </c>
      <c r="F364" t="s">
        <v>1850</v>
      </c>
      <c r="G364" t="s">
        <v>440</v>
      </c>
      <c r="H364">
        <v>209040</v>
      </c>
      <c r="I364" t="s">
        <v>3401</v>
      </c>
      <c r="J364">
        <v>2</v>
      </c>
      <c r="K364">
        <v>0</v>
      </c>
      <c r="L364" t="s">
        <v>4381</v>
      </c>
    </row>
    <row r="365" spans="1:12" x14ac:dyDescent="0.15">
      <c r="A365" t="s">
        <v>375</v>
      </c>
      <c r="B365" t="s">
        <v>9798</v>
      </c>
      <c r="C365" s="2">
        <f t="shared" si="5"/>
        <v>2</v>
      </c>
      <c r="D365" t="str">
        <f>VLOOKUP(B365,在建!C:E,1,0)</f>
        <v>山大新南校东</v>
      </c>
      <c r="E365" s="5" t="str">
        <f>VLOOKUP(B365,在建!C:E,3,0)</f>
        <v>华为</v>
      </c>
      <c r="F365" t="s">
        <v>1851</v>
      </c>
      <c r="G365" t="s">
        <v>440</v>
      </c>
      <c r="H365">
        <v>209040</v>
      </c>
      <c r="I365" t="s">
        <v>3401</v>
      </c>
      <c r="J365">
        <v>2</v>
      </c>
      <c r="K365">
        <v>0</v>
      </c>
      <c r="L365" t="s">
        <v>4381</v>
      </c>
    </row>
    <row r="366" spans="1:12" x14ac:dyDescent="0.15">
      <c r="A366" t="s">
        <v>376</v>
      </c>
      <c r="B366" s="2" t="s">
        <v>376</v>
      </c>
      <c r="C366" s="2">
        <f t="shared" si="5"/>
        <v>1</v>
      </c>
      <c r="D366" t="str">
        <f>VLOOKUP(B366,在建!C:E,1,0)</f>
        <v>银座汽车东南站</v>
      </c>
      <c r="E366" s="5" t="str">
        <f>VLOOKUP(B366,在建!C:E,3,0)</f>
        <v>华为</v>
      </c>
      <c r="F366" t="s">
        <v>1852</v>
      </c>
      <c r="G366" t="s">
        <v>3025</v>
      </c>
      <c r="H366">
        <v>401439</v>
      </c>
      <c r="I366" t="s">
        <v>3402</v>
      </c>
      <c r="J366">
        <v>3</v>
      </c>
      <c r="K366">
        <v>3</v>
      </c>
      <c r="L366" t="s">
        <v>4380</v>
      </c>
    </row>
    <row r="367" spans="1:12" x14ac:dyDescent="0.15">
      <c r="A367" t="s">
        <v>377</v>
      </c>
      <c r="B367" s="2" t="s">
        <v>377</v>
      </c>
      <c r="C367" s="2">
        <f t="shared" si="5"/>
        <v>1</v>
      </c>
      <c r="D367" t="str">
        <f>VLOOKUP(B367,在建!C:E,1,0)</f>
        <v>港沟田庄北</v>
      </c>
      <c r="E367" s="5" t="str">
        <f>VLOOKUP(B367,在建!C:E,3,0)</f>
        <v>华为</v>
      </c>
      <c r="F367" t="s">
        <v>1853</v>
      </c>
      <c r="G367" t="s">
        <v>2960</v>
      </c>
      <c r="H367">
        <v>401439</v>
      </c>
      <c r="I367" t="s">
        <v>3402</v>
      </c>
      <c r="J367">
        <v>2</v>
      </c>
      <c r="K367">
        <v>2</v>
      </c>
      <c r="L367" t="s">
        <v>4380</v>
      </c>
    </row>
    <row r="368" spans="1:12" x14ac:dyDescent="0.15">
      <c r="A368" t="s">
        <v>378</v>
      </c>
      <c r="B368" s="2" t="s">
        <v>378</v>
      </c>
      <c r="C368" s="2">
        <f t="shared" si="5"/>
        <v>1</v>
      </c>
      <c r="D368" t="str">
        <f>VLOOKUP(B368,在建!C:E,1,0)</f>
        <v>港沟田庄</v>
      </c>
      <c r="E368" s="5" t="str">
        <f>VLOOKUP(B368,在建!C:E,3,0)</f>
        <v>华为</v>
      </c>
      <c r="F368" t="s">
        <v>1854</v>
      </c>
      <c r="G368" t="s">
        <v>3025</v>
      </c>
      <c r="H368">
        <v>229302</v>
      </c>
      <c r="I368" t="s">
        <v>3403</v>
      </c>
      <c r="J368">
        <v>3</v>
      </c>
      <c r="K368">
        <v>3</v>
      </c>
      <c r="L368" t="s">
        <v>4380</v>
      </c>
    </row>
    <row r="369" spans="1:12" x14ac:dyDescent="0.15">
      <c r="A369" t="s">
        <v>379</v>
      </c>
      <c r="B369" s="2" t="s">
        <v>379</v>
      </c>
      <c r="C369" s="2">
        <f t="shared" si="5"/>
        <v>1</v>
      </c>
      <c r="D369" t="str">
        <f>VLOOKUP(B369,在建!C:E,1,0)</f>
        <v>消防总队南山坡</v>
      </c>
      <c r="E369" s="5" t="str">
        <f>VLOOKUP(B369,在建!C:E,3,0)</f>
        <v>华为</v>
      </c>
      <c r="F369" t="s">
        <v>1855</v>
      </c>
      <c r="G369" t="s">
        <v>3025</v>
      </c>
      <c r="H369">
        <v>229302</v>
      </c>
      <c r="I369" t="s">
        <v>3403</v>
      </c>
      <c r="J369">
        <v>2</v>
      </c>
      <c r="K369">
        <v>2</v>
      </c>
      <c r="L369" t="s">
        <v>4380</v>
      </c>
    </row>
    <row r="370" spans="1:12" x14ac:dyDescent="0.15">
      <c r="A370" t="s">
        <v>380</v>
      </c>
      <c r="B370" s="2" t="s">
        <v>380</v>
      </c>
      <c r="C370" s="2">
        <f t="shared" si="5"/>
        <v>1</v>
      </c>
      <c r="D370" t="str">
        <f>VLOOKUP(B370,在建!C:E,1,0)</f>
        <v>田庄小学</v>
      </c>
      <c r="E370" s="5" t="str">
        <f>VLOOKUP(B370,在建!C:E,3,0)</f>
        <v>华为</v>
      </c>
      <c r="F370" t="s">
        <v>1856</v>
      </c>
      <c r="G370" t="s">
        <v>1394</v>
      </c>
      <c r="H370">
        <v>211161</v>
      </c>
      <c r="I370" t="s">
        <v>3404</v>
      </c>
      <c r="J370">
        <v>3</v>
      </c>
      <c r="K370">
        <v>0</v>
      </c>
      <c r="L370" t="s">
        <v>4383</v>
      </c>
    </row>
    <row r="371" spans="1:12" x14ac:dyDescent="0.15">
      <c r="A371" t="s">
        <v>381</v>
      </c>
      <c r="B371" s="2" t="s">
        <v>381</v>
      </c>
      <c r="C371" s="2">
        <f t="shared" si="5"/>
        <v>1</v>
      </c>
      <c r="D371" t="str">
        <f>VLOOKUP(B371,在建!C:E,1,0)</f>
        <v>没口村</v>
      </c>
      <c r="E371" s="5" t="str">
        <f>VLOOKUP(B371,在建!C:E,3,0)</f>
        <v>华为</v>
      </c>
      <c r="F371" t="s">
        <v>1857</v>
      </c>
      <c r="G371" t="s">
        <v>381</v>
      </c>
      <c r="H371">
        <v>220937</v>
      </c>
      <c r="I371" t="s">
        <v>3405</v>
      </c>
      <c r="J371">
        <v>3</v>
      </c>
      <c r="K371">
        <v>3</v>
      </c>
      <c r="L371" t="s">
        <v>4380</v>
      </c>
    </row>
    <row r="372" spans="1:12" x14ac:dyDescent="0.15">
      <c r="A372" t="s">
        <v>382</v>
      </c>
      <c r="B372" s="2" t="s">
        <v>382</v>
      </c>
      <c r="C372" s="2">
        <f t="shared" si="5"/>
        <v>1</v>
      </c>
      <c r="D372" t="str">
        <f>VLOOKUP(B372,在建!C:E,1,0)</f>
        <v>商河官王庙</v>
      </c>
      <c r="E372" s="5" t="str">
        <f>VLOOKUP(B372,在建!C:E,3,0)</f>
        <v>华为</v>
      </c>
      <c r="F372" t="s">
        <v>1858</v>
      </c>
      <c r="G372" t="s">
        <v>382</v>
      </c>
      <c r="H372">
        <v>220951</v>
      </c>
      <c r="I372" t="s">
        <v>3406</v>
      </c>
      <c r="J372">
        <v>3</v>
      </c>
      <c r="K372">
        <v>3</v>
      </c>
      <c r="L372" t="s">
        <v>4380</v>
      </c>
    </row>
    <row r="373" spans="1:12" x14ac:dyDescent="0.15">
      <c r="A373" t="s">
        <v>384</v>
      </c>
      <c r="B373" t="s">
        <v>3026</v>
      </c>
      <c r="C373" s="2">
        <f t="shared" si="5"/>
        <v>1</v>
      </c>
      <c r="D373" t="str">
        <f>VLOOKUP(B373,在建!C:E,1,0)</f>
        <v>章丘黄土崖</v>
      </c>
      <c r="E373" s="5" t="str">
        <f>VLOOKUP(B373,在建!C:E,3,0)</f>
        <v>华为</v>
      </c>
      <c r="F373" t="s">
        <v>1859</v>
      </c>
      <c r="G373" t="s">
        <v>3026</v>
      </c>
      <c r="H373">
        <v>210338</v>
      </c>
      <c r="I373" t="s">
        <v>3407</v>
      </c>
      <c r="J373">
        <v>3</v>
      </c>
      <c r="K373">
        <v>3</v>
      </c>
      <c r="L373" t="s">
        <v>4380</v>
      </c>
    </row>
    <row r="374" spans="1:12" x14ac:dyDescent="0.15">
      <c r="A374" t="s">
        <v>385</v>
      </c>
      <c r="B374" s="2" t="s">
        <v>385</v>
      </c>
      <c r="C374" s="2">
        <f t="shared" si="5"/>
        <v>1</v>
      </c>
      <c r="D374" t="str">
        <f>VLOOKUP(B374,在建!C:E,1,0)</f>
        <v>窦家庄</v>
      </c>
      <c r="E374" s="5" t="str">
        <f>VLOOKUP(B374,在建!C:E,3,0)</f>
        <v>华为</v>
      </c>
      <c r="F374" t="s">
        <v>1860</v>
      </c>
      <c r="G374" t="s">
        <v>385</v>
      </c>
      <c r="H374">
        <v>220942</v>
      </c>
      <c r="I374" t="s">
        <v>3408</v>
      </c>
      <c r="J374">
        <v>3</v>
      </c>
      <c r="K374">
        <v>3</v>
      </c>
      <c r="L374" t="s">
        <v>4380</v>
      </c>
    </row>
    <row r="375" spans="1:12" x14ac:dyDescent="0.15">
      <c r="A375" t="s">
        <v>386</v>
      </c>
      <c r="B375" t="s">
        <v>5496</v>
      </c>
      <c r="C375" s="2">
        <f t="shared" si="5"/>
        <v>1</v>
      </c>
      <c r="D375" t="str">
        <f>VLOOKUP(B375,在建!C:E,1,0)</f>
        <v>章丘旧北</v>
      </c>
      <c r="E375" s="5" t="str">
        <f>VLOOKUP(B375,在建!C:E,3,0)</f>
        <v>华为</v>
      </c>
      <c r="F375" t="s">
        <v>1861</v>
      </c>
      <c r="G375" t="s">
        <v>3027</v>
      </c>
      <c r="H375">
        <v>229315</v>
      </c>
      <c r="I375" t="s">
        <v>3409</v>
      </c>
      <c r="J375">
        <v>3</v>
      </c>
      <c r="K375">
        <v>3</v>
      </c>
      <c r="L375" t="s">
        <v>4380</v>
      </c>
    </row>
    <row r="376" spans="1:12" x14ac:dyDescent="0.15">
      <c r="A376" t="s">
        <v>387</v>
      </c>
      <c r="B376" t="s">
        <v>4338</v>
      </c>
      <c r="C376" s="2">
        <f t="shared" si="5"/>
        <v>1</v>
      </c>
      <c r="D376" t="str">
        <f>VLOOKUP(B376,在建!C:E,1,0)</f>
        <v>曲堤后宋</v>
      </c>
      <c r="E376" s="5" t="str">
        <f>VLOOKUP(B376,在建!C:E,3,0)</f>
        <v>华为</v>
      </c>
      <c r="F376" t="s">
        <v>1862</v>
      </c>
      <c r="G376" t="s">
        <v>387</v>
      </c>
      <c r="H376">
        <v>220944</v>
      </c>
      <c r="I376" t="s">
        <v>3410</v>
      </c>
      <c r="J376">
        <v>3</v>
      </c>
      <c r="K376">
        <v>3</v>
      </c>
      <c r="L376" t="s">
        <v>4380</v>
      </c>
    </row>
    <row r="377" spans="1:12" x14ac:dyDescent="0.15">
      <c r="A377" t="s">
        <v>388</v>
      </c>
      <c r="B377" s="2" t="s">
        <v>388</v>
      </c>
      <c r="C377" s="2">
        <f t="shared" si="5"/>
        <v>1</v>
      </c>
      <c r="D377" t="str">
        <f>VLOOKUP(B377,在建!C:E,1,0)</f>
        <v>王圈</v>
      </c>
      <c r="E377" s="5" t="str">
        <f>VLOOKUP(B377,在建!C:E,3,0)</f>
        <v>华为</v>
      </c>
      <c r="F377" t="s">
        <v>1863</v>
      </c>
      <c r="G377" t="s">
        <v>388</v>
      </c>
      <c r="H377">
        <v>220943</v>
      </c>
      <c r="I377" t="s">
        <v>3411</v>
      </c>
      <c r="J377">
        <v>3</v>
      </c>
      <c r="K377">
        <v>3</v>
      </c>
      <c r="L377" t="s">
        <v>4380</v>
      </c>
    </row>
    <row r="378" spans="1:12" x14ac:dyDescent="0.15">
      <c r="A378" t="s">
        <v>389</v>
      </c>
      <c r="B378" s="2" t="s">
        <v>389</v>
      </c>
      <c r="C378" s="2">
        <f t="shared" si="5"/>
        <v>1</v>
      </c>
      <c r="D378" t="str">
        <f>VLOOKUP(B378,在建!C:E,1,0)</f>
        <v>茗湖19号楼</v>
      </c>
      <c r="E378" s="5" t="str">
        <f>VLOOKUP(B378,在建!C:E,3,0)</f>
        <v>华为</v>
      </c>
      <c r="F378" t="s">
        <v>1864</v>
      </c>
      <c r="G378" t="s">
        <v>3028</v>
      </c>
      <c r="H378">
        <v>220930</v>
      </c>
      <c r="I378" t="s">
        <v>3412</v>
      </c>
      <c r="J378">
        <v>3</v>
      </c>
      <c r="K378">
        <v>3</v>
      </c>
      <c r="L378" t="s">
        <v>4380</v>
      </c>
    </row>
    <row r="379" spans="1:12" x14ac:dyDescent="0.15">
      <c r="A379" t="s">
        <v>390</v>
      </c>
      <c r="B379" s="2" t="s">
        <v>390</v>
      </c>
      <c r="C379" s="2">
        <f t="shared" si="5"/>
        <v>1</v>
      </c>
      <c r="D379" t="str">
        <f>VLOOKUP(B379,在建!C:E,1,0)</f>
        <v>山湖壹号7号楼</v>
      </c>
      <c r="E379" s="5" t="str">
        <f>VLOOKUP(B379,在建!C:E,3,0)</f>
        <v>华为</v>
      </c>
      <c r="F379" t="s">
        <v>1865</v>
      </c>
      <c r="G379" t="s">
        <v>3028</v>
      </c>
      <c r="H379">
        <v>220929</v>
      </c>
      <c r="I379" t="s">
        <v>3413</v>
      </c>
      <c r="J379">
        <v>4</v>
      </c>
      <c r="K379">
        <v>4</v>
      </c>
      <c r="L379" t="s">
        <v>4380</v>
      </c>
    </row>
    <row r="380" spans="1:12" x14ac:dyDescent="0.15">
      <c r="A380" t="s">
        <v>392</v>
      </c>
      <c r="B380" s="2" t="s">
        <v>392</v>
      </c>
      <c r="C380" s="2">
        <f t="shared" si="5"/>
        <v>1</v>
      </c>
      <c r="D380" t="str">
        <f>VLOOKUP(B380,在建!C:E,1,0)</f>
        <v>建筑大学建艺馆南区北侧</v>
      </c>
      <c r="E380" s="5" t="str">
        <f>VLOOKUP(B380,在建!C:E,3,0)</f>
        <v>华为</v>
      </c>
      <c r="F380" t="s">
        <v>1867</v>
      </c>
      <c r="G380" t="s">
        <v>3029</v>
      </c>
      <c r="H380">
        <v>895497</v>
      </c>
      <c r="I380" t="s">
        <v>3414</v>
      </c>
      <c r="J380">
        <v>1</v>
      </c>
      <c r="K380">
        <v>1</v>
      </c>
      <c r="L380" t="s">
        <v>4380</v>
      </c>
    </row>
    <row r="381" spans="1:12" x14ac:dyDescent="0.15">
      <c r="A381" t="s">
        <v>393</v>
      </c>
      <c r="B381" s="2" t="s">
        <v>393</v>
      </c>
      <c r="C381" s="2">
        <f t="shared" si="5"/>
        <v>1</v>
      </c>
      <c r="D381" t="str">
        <f>VLOOKUP(B381,在建!C:E,1,0)</f>
        <v>章丘种子公司</v>
      </c>
      <c r="E381" s="5" t="str">
        <f>VLOOKUP(B381,在建!C:E,3,0)</f>
        <v>华为</v>
      </c>
      <c r="F381" t="s">
        <v>1868</v>
      </c>
      <c r="G381" t="s">
        <v>3030</v>
      </c>
      <c r="H381">
        <v>210364</v>
      </c>
      <c r="I381" t="s">
        <v>3415</v>
      </c>
      <c r="J381">
        <v>3</v>
      </c>
      <c r="K381">
        <v>0</v>
      </c>
      <c r="L381" t="s">
        <v>4381</v>
      </c>
    </row>
    <row r="382" spans="1:12" x14ac:dyDescent="0.15">
      <c r="A382" t="s">
        <v>394</v>
      </c>
      <c r="B382" t="s">
        <v>6897</v>
      </c>
      <c r="C382" s="2">
        <f t="shared" si="5"/>
        <v>1</v>
      </c>
      <c r="D382" t="str">
        <f>VLOOKUP(B382,在建!C:E,1,0)</f>
        <v>茂陵北路中段（茂岭花园南）</v>
      </c>
      <c r="E382" s="5" t="str">
        <f>VLOOKUP(B382,在建!C:E,3,0)</f>
        <v>华为</v>
      </c>
      <c r="F382" t="s">
        <v>1869</v>
      </c>
      <c r="G382" t="s">
        <v>987</v>
      </c>
      <c r="H382">
        <v>211041</v>
      </c>
      <c r="I382" t="s">
        <v>3416</v>
      </c>
      <c r="J382">
        <v>3</v>
      </c>
      <c r="K382">
        <v>0</v>
      </c>
      <c r="L382" t="s">
        <v>4381</v>
      </c>
    </row>
    <row r="383" spans="1:12" x14ac:dyDescent="0.15">
      <c r="A383" t="s">
        <v>395</v>
      </c>
      <c r="B383" s="2" t="s">
        <v>395</v>
      </c>
      <c r="C383" s="2">
        <f t="shared" si="5"/>
        <v>1</v>
      </c>
      <c r="D383" t="str">
        <f>VLOOKUP(B383,在建!C:E,1,0)</f>
        <v>建筑大学逸夫楼南区北侧</v>
      </c>
      <c r="E383" s="5" t="str">
        <f>VLOOKUP(B383,在建!C:E,3,0)</f>
        <v>华为</v>
      </c>
      <c r="F383" t="s">
        <v>1870</v>
      </c>
      <c r="G383" t="s">
        <v>3029</v>
      </c>
      <c r="H383">
        <v>895495</v>
      </c>
      <c r="I383" t="s">
        <v>3417</v>
      </c>
      <c r="J383">
        <v>1</v>
      </c>
      <c r="K383">
        <v>1</v>
      </c>
      <c r="L383" t="s">
        <v>4380</v>
      </c>
    </row>
    <row r="384" spans="1:12" x14ac:dyDescent="0.15">
      <c r="A384" t="s">
        <v>396</v>
      </c>
      <c r="B384" s="2" t="s">
        <v>396</v>
      </c>
      <c r="C384" s="2">
        <f t="shared" si="5"/>
        <v>1</v>
      </c>
      <c r="D384" t="str">
        <f>VLOOKUP(B384,在建!C:E,1,0)</f>
        <v>建筑大学松园2号楼南侧</v>
      </c>
      <c r="E384" s="5" t="str">
        <f>VLOOKUP(B384,在建!C:E,3,0)</f>
        <v>华为</v>
      </c>
      <c r="F384" t="s">
        <v>1871</v>
      </c>
      <c r="G384" t="s">
        <v>3029</v>
      </c>
      <c r="H384">
        <v>895505</v>
      </c>
      <c r="I384" t="s">
        <v>3418</v>
      </c>
      <c r="J384">
        <v>1</v>
      </c>
      <c r="K384">
        <v>1</v>
      </c>
      <c r="L384" t="s">
        <v>4380</v>
      </c>
    </row>
    <row r="385" spans="1:12" x14ac:dyDescent="0.15">
      <c r="A385" t="s">
        <v>397</v>
      </c>
      <c r="B385" s="2" t="s">
        <v>397</v>
      </c>
      <c r="C385" s="2">
        <f t="shared" si="5"/>
        <v>2</v>
      </c>
      <c r="D385" t="str">
        <f>VLOOKUP(B385,在建!C:E,1,0)</f>
        <v>建筑大学梅园3号楼北侧</v>
      </c>
      <c r="E385" s="5" t="str">
        <f>VLOOKUP(B385,在建!C:E,3,0)</f>
        <v>华为</v>
      </c>
      <c r="F385" t="s">
        <v>1872</v>
      </c>
      <c r="G385" t="s">
        <v>3029</v>
      </c>
      <c r="H385">
        <v>895501</v>
      </c>
      <c r="I385" t="s">
        <v>3419</v>
      </c>
      <c r="J385">
        <v>2</v>
      </c>
      <c r="K385">
        <v>2</v>
      </c>
      <c r="L385" t="s">
        <v>4380</v>
      </c>
    </row>
    <row r="386" spans="1:12" x14ac:dyDescent="0.15">
      <c r="A386" t="s">
        <v>398</v>
      </c>
      <c r="B386" s="2" t="s">
        <v>398</v>
      </c>
      <c r="C386" s="2">
        <f t="shared" si="5"/>
        <v>1</v>
      </c>
      <c r="D386" t="str">
        <f>VLOOKUP(B386,在建!C:E,1,0)</f>
        <v>建筑大学梅园2号楼南侧</v>
      </c>
      <c r="E386" s="5" t="str">
        <f>VLOOKUP(B386,在建!C:E,3,0)</f>
        <v>华为</v>
      </c>
      <c r="F386" t="s">
        <v>1873</v>
      </c>
      <c r="G386" t="s">
        <v>3029</v>
      </c>
      <c r="H386">
        <v>895500</v>
      </c>
      <c r="I386" t="s">
        <v>3420</v>
      </c>
      <c r="J386">
        <v>1</v>
      </c>
      <c r="K386">
        <v>1</v>
      </c>
      <c r="L386" t="s">
        <v>4380</v>
      </c>
    </row>
    <row r="387" spans="1:12" x14ac:dyDescent="0.15">
      <c r="A387" t="s">
        <v>399</v>
      </c>
      <c r="B387" s="2" t="s">
        <v>399</v>
      </c>
      <c r="C387" s="2">
        <f t="shared" ref="C387:C450" si="6">COUNTIF(B:B,B387)</f>
        <v>1</v>
      </c>
      <c r="D387" t="str">
        <f>VLOOKUP(B387,在建!C:E,1,0)</f>
        <v>建筑大学博文楼北侧</v>
      </c>
      <c r="E387" s="5" t="str">
        <f>VLOOKUP(B387,在建!C:E,3,0)</f>
        <v>华为</v>
      </c>
      <c r="F387" t="s">
        <v>1874</v>
      </c>
      <c r="G387" t="s">
        <v>3029</v>
      </c>
      <c r="H387">
        <v>895496</v>
      </c>
      <c r="I387" t="s">
        <v>3421</v>
      </c>
      <c r="J387">
        <v>1</v>
      </c>
      <c r="K387">
        <v>1</v>
      </c>
      <c r="L387" t="s">
        <v>4380</v>
      </c>
    </row>
    <row r="388" spans="1:12" x14ac:dyDescent="0.15">
      <c r="A388" t="s">
        <v>400</v>
      </c>
      <c r="B388" s="2" t="s">
        <v>400</v>
      </c>
      <c r="C388" s="2">
        <f t="shared" si="6"/>
        <v>1</v>
      </c>
      <c r="D388" t="str">
        <f>VLOOKUP(B388,在建!C:E,1,0)</f>
        <v>建筑大学榴园2号楼北侧</v>
      </c>
      <c r="E388" s="5" t="str">
        <f>VLOOKUP(B388,在建!C:E,3,0)</f>
        <v>华为</v>
      </c>
      <c r="F388" t="s">
        <v>1875</v>
      </c>
      <c r="G388" t="s">
        <v>3029</v>
      </c>
      <c r="H388">
        <v>895499</v>
      </c>
      <c r="I388" t="s">
        <v>3422</v>
      </c>
      <c r="J388">
        <v>1</v>
      </c>
      <c r="K388">
        <v>1</v>
      </c>
      <c r="L388" t="s">
        <v>4380</v>
      </c>
    </row>
    <row r="389" spans="1:12" x14ac:dyDescent="0.15">
      <c r="A389" t="s">
        <v>402</v>
      </c>
      <c r="B389" s="2" t="s">
        <v>402</v>
      </c>
      <c r="C389" s="2">
        <f t="shared" si="6"/>
        <v>1</v>
      </c>
      <c r="D389" t="str">
        <f>VLOOKUP(B389,在建!C:E,1,0)</f>
        <v>建筑大学松园2号楼北侧</v>
      </c>
      <c r="E389" s="5" t="str">
        <f>VLOOKUP(B389,在建!C:E,3,0)</f>
        <v>华为</v>
      </c>
      <c r="F389" t="s">
        <v>1877</v>
      </c>
      <c r="G389" t="s">
        <v>3029</v>
      </c>
      <c r="H389">
        <v>895504</v>
      </c>
      <c r="I389" t="s">
        <v>3423</v>
      </c>
      <c r="J389">
        <v>1</v>
      </c>
      <c r="K389">
        <v>1</v>
      </c>
      <c r="L389" t="s">
        <v>4380</v>
      </c>
    </row>
    <row r="390" spans="1:12" x14ac:dyDescent="0.15">
      <c r="A390" t="s">
        <v>403</v>
      </c>
      <c r="B390" s="2" t="s">
        <v>403</v>
      </c>
      <c r="C390" s="2">
        <f t="shared" si="6"/>
        <v>1</v>
      </c>
      <c r="D390" t="str">
        <f>VLOOKUP(B390,在建!C:E,1,0)</f>
        <v>建筑大学松园1号楼南侧</v>
      </c>
      <c r="E390" s="5" t="str">
        <f>VLOOKUP(B390,在建!C:E,3,0)</f>
        <v>华为</v>
      </c>
      <c r="F390" t="s">
        <v>1878</v>
      </c>
      <c r="G390" t="s">
        <v>3029</v>
      </c>
      <c r="H390">
        <v>895503</v>
      </c>
      <c r="I390" t="s">
        <v>3424</v>
      </c>
      <c r="J390">
        <v>1</v>
      </c>
      <c r="K390">
        <v>1</v>
      </c>
      <c r="L390" t="s">
        <v>4380</v>
      </c>
    </row>
    <row r="391" spans="1:12" x14ac:dyDescent="0.15">
      <c r="A391" t="s">
        <v>404</v>
      </c>
      <c r="B391" s="2" t="s">
        <v>404</v>
      </c>
      <c r="C391" s="2">
        <f t="shared" si="6"/>
        <v>1</v>
      </c>
      <c r="D391" t="str">
        <f>VLOOKUP(B391,在建!C:E,1,0)</f>
        <v>建筑大学榴园1号楼南侧</v>
      </c>
      <c r="E391" s="5" t="str">
        <f>VLOOKUP(B391,在建!C:E,3,0)</f>
        <v>华为</v>
      </c>
      <c r="F391" t="s">
        <v>1879</v>
      </c>
      <c r="G391" t="s">
        <v>3029</v>
      </c>
      <c r="H391">
        <v>895498</v>
      </c>
      <c r="I391" t="s">
        <v>3425</v>
      </c>
      <c r="J391">
        <v>1</v>
      </c>
      <c r="K391">
        <v>1</v>
      </c>
      <c r="L391" t="s">
        <v>4380</v>
      </c>
    </row>
    <row r="392" spans="1:12" x14ac:dyDescent="0.15">
      <c r="A392" t="s">
        <v>405</v>
      </c>
      <c r="B392" s="2" t="s">
        <v>405</v>
      </c>
      <c r="C392" s="2">
        <f t="shared" si="6"/>
        <v>1</v>
      </c>
      <c r="D392" t="str">
        <f>VLOOKUP(B392,在建!C:E,1,0)</f>
        <v>建筑大学樱园北区南侧</v>
      </c>
      <c r="E392" s="5" t="str">
        <f>VLOOKUP(B392,在建!C:E,3,0)</f>
        <v>华为</v>
      </c>
      <c r="F392" t="s">
        <v>1880</v>
      </c>
      <c r="G392" t="s">
        <v>3029</v>
      </c>
      <c r="H392">
        <v>895506</v>
      </c>
      <c r="I392" t="s">
        <v>3426</v>
      </c>
      <c r="J392">
        <v>1</v>
      </c>
      <c r="K392">
        <v>1</v>
      </c>
      <c r="L392" t="s">
        <v>4380</v>
      </c>
    </row>
    <row r="393" spans="1:12" x14ac:dyDescent="0.15">
      <c r="A393" t="s">
        <v>407</v>
      </c>
      <c r="B393" s="2" t="s">
        <v>407</v>
      </c>
      <c r="C393" s="2">
        <f t="shared" si="6"/>
        <v>1</v>
      </c>
      <c r="D393" t="str">
        <f>VLOOKUP(B393,在建!C:E,1,0)</f>
        <v>华山珑城观华园2号楼</v>
      </c>
      <c r="E393" s="5" t="str">
        <f>VLOOKUP(B393,在建!C:E,3,0)</f>
        <v>华为</v>
      </c>
      <c r="F393" t="s">
        <v>1881</v>
      </c>
      <c r="G393" t="s">
        <v>3028</v>
      </c>
      <c r="H393">
        <v>220931</v>
      </c>
      <c r="I393" t="s">
        <v>3427</v>
      </c>
      <c r="J393">
        <v>3</v>
      </c>
      <c r="K393">
        <v>3</v>
      </c>
      <c r="L393" t="s">
        <v>4380</v>
      </c>
    </row>
    <row r="394" spans="1:12" x14ac:dyDescent="0.15">
      <c r="A394" t="s">
        <v>408</v>
      </c>
      <c r="B394" s="2" t="s">
        <v>408</v>
      </c>
      <c r="C394" s="2">
        <f t="shared" si="6"/>
        <v>1</v>
      </c>
      <c r="D394" t="str">
        <f>VLOOKUP(B394,在建!C:E,1,0)</f>
        <v>建筑大学竹园1号楼南侧</v>
      </c>
      <c r="E394" s="5" t="str">
        <f>VLOOKUP(B394,在建!C:E,3,0)</f>
        <v>华为</v>
      </c>
      <c r="F394" t="s">
        <v>1882</v>
      </c>
      <c r="G394" t="s">
        <v>3029</v>
      </c>
      <c r="H394">
        <v>895502</v>
      </c>
      <c r="I394" t="s">
        <v>3428</v>
      </c>
      <c r="J394">
        <v>1</v>
      </c>
      <c r="K394">
        <v>1</v>
      </c>
      <c r="L394" t="s">
        <v>4380</v>
      </c>
    </row>
    <row r="395" spans="1:12" x14ac:dyDescent="0.15">
      <c r="A395" t="s">
        <v>409</v>
      </c>
      <c r="B395" s="2" t="s">
        <v>409</v>
      </c>
      <c r="C395" s="2">
        <f t="shared" si="6"/>
        <v>1</v>
      </c>
      <c r="D395" t="str">
        <f>VLOOKUP(B395,在建!C:E,1,0)</f>
        <v>东岭角</v>
      </c>
      <c r="E395" s="5" t="str">
        <f>VLOOKUP(B395,在建!C:E,3,0)</f>
        <v>华为</v>
      </c>
      <c r="F395" t="s">
        <v>1883</v>
      </c>
      <c r="G395" t="s">
        <v>409</v>
      </c>
      <c r="H395">
        <v>895507</v>
      </c>
      <c r="I395" t="s">
        <v>3429</v>
      </c>
      <c r="J395">
        <v>3</v>
      </c>
      <c r="K395">
        <v>3</v>
      </c>
      <c r="L395" t="s">
        <v>4380</v>
      </c>
    </row>
    <row r="396" spans="1:12" x14ac:dyDescent="0.15">
      <c r="A396" t="s">
        <v>410</v>
      </c>
      <c r="B396" s="2" t="s">
        <v>410</v>
      </c>
      <c r="C396" s="2">
        <f t="shared" si="6"/>
        <v>1</v>
      </c>
      <c r="D396" t="str">
        <f>VLOOKUP(B396,在建!C:E,1,0)</f>
        <v>小佛寺</v>
      </c>
      <c r="E396" s="5" t="str">
        <f>VLOOKUP(B396,在建!C:E,3,0)</f>
        <v>华为</v>
      </c>
      <c r="F396" t="s">
        <v>1884</v>
      </c>
      <c r="G396" t="s">
        <v>410</v>
      </c>
      <c r="H396">
        <v>895509</v>
      </c>
      <c r="I396" t="s">
        <v>3430</v>
      </c>
      <c r="J396">
        <v>3</v>
      </c>
      <c r="K396">
        <v>3</v>
      </c>
      <c r="L396" t="s">
        <v>4380</v>
      </c>
    </row>
    <row r="397" spans="1:12" x14ac:dyDescent="0.15">
      <c r="A397" t="s">
        <v>412</v>
      </c>
      <c r="B397" s="2" t="s">
        <v>412</v>
      </c>
      <c r="C397" s="2">
        <f t="shared" si="6"/>
        <v>1</v>
      </c>
      <c r="D397" t="str">
        <f>VLOOKUP(B397,在建!C:E,1,0)</f>
        <v>青铜山</v>
      </c>
      <c r="E397" s="5" t="str">
        <f>VLOOKUP(B397,在建!C:E,3,0)</f>
        <v>华为</v>
      </c>
      <c r="F397" t="s">
        <v>1885</v>
      </c>
      <c r="G397" t="s">
        <v>412</v>
      </c>
      <c r="H397">
        <v>895508</v>
      </c>
      <c r="I397" t="s">
        <v>3431</v>
      </c>
      <c r="J397">
        <v>3</v>
      </c>
      <c r="K397">
        <v>0</v>
      </c>
      <c r="L397" t="s">
        <v>4383</v>
      </c>
    </row>
    <row r="398" spans="1:12" x14ac:dyDescent="0.15">
      <c r="A398" t="s">
        <v>413</v>
      </c>
      <c r="B398" s="2" t="s">
        <v>413</v>
      </c>
      <c r="C398" s="2">
        <f t="shared" si="6"/>
        <v>1</v>
      </c>
      <c r="D398" t="str">
        <f>VLOOKUP(B398,在建!C:E,1,0)</f>
        <v>王家窝坡村</v>
      </c>
      <c r="E398" s="5" t="str">
        <f>VLOOKUP(B398,在建!C:E,3,0)</f>
        <v>华为</v>
      </c>
      <c r="F398" t="s">
        <v>1886</v>
      </c>
      <c r="G398" t="s">
        <v>412</v>
      </c>
      <c r="H398">
        <v>895508</v>
      </c>
      <c r="I398" t="s">
        <v>3431</v>
      </c>
      <c r="J398">
        <v>2</v>
      </c>
      <c r="K398">
        <v>0</v>
      </c>
      <c r="L398" t="s">
        <v>4383</v>
      </c>
    </row>
    <row r="399" spans="1:12" x14ac:dyDescent="0.15">
      <c r="A399" t="s">
        <v>414</v>
      </c>
      <c r="B399" s="2" t="s">
        <v>414</v>
      </c>
      <c r="C399" s="2">
        <f t="shared" si="6"/>
        <v>1</v>
      </c>
      <c r="D399" t="str">
        <f>VLOOKUP(B399,在建!C:E,1,0)</f>
        <v>齐华宾馆</v>
      </c>
      <c r="E399" s="5">
        <f>VLOOKUP(B399,在建!C:E,3,0)</f>
        <v>0</v>
      </c>
      <c r="F399" t="s">
        <v>1887</v>
      </c>
      <c r="G399" t="s">
        <v>806</v>
      </c>
      <c r="H399">
        <v>210404</v>
      </c>
      <c r="I399" t="s">
        <v>3432</v>
      </c>
      <c r="J399">
        <v>3</v>
      </c>
      <c r="K399">
        <v>3</v>
      </c>
      <c r="L399" t="s">
        <v>4380</v>
      </c>
    </row>
    <row r="400" spans="1:12" x14ac:dyDescent="0.15">
      <c r="A400" t="s">
        <v>415</v>
      </c>
      <c r="B400" t="s">
        <v>7122</v>
      </c>
      <c r="C400" s="2">
        <f t="shared" si="6"/>
        <v>1</v>
      </c>
      <c r="D400" t="str">
        <f>VLOOKUP(B400,在建!C:E,1,0)</f>
        <v>山东财经大学圣井校区食堂</v>
      </c>
      <c r="E400" s="5">
        <f>VLOOKUP(B400,在建!C:E,3,0)</f>
        <v>0</v>
      </c>
      <c r="F400" t="s">
        <v>1888</v>
      </c>
      <c r="G400" t="s">
        <v>3026</v>
      </c>
      <c r="H400">
        <v>229251</v>
      </c>
      <c r="I400" t="s">
        <v>3433</v>
      </c>
      <c r="J400">
        <v>3</v>
      </c>
      <c r="K400">
        <v>0</v>
      </c>
      <c r="L400" t="s">
        <v>4381</v>
      </c>
    </row>
    <row r="401" spans="1:12" x14ac:dyDescent="0.15">
      <c r="A401" t="s">
        <v>416</v>
      </c>
      <c r="B401" t="s">
        <v>416</v>
      </c>
      <c r="C401" s="2">
        <f t="shared" si="6"/>
        <v>1</v>
      </c>
      <c r="D401" t="e">
        <f>VLOOKUP(B401,在建!C:E,1,0)</f>
        <v>#N/A</v>
      </c>
      <c r="E401" s="5" t="e">
        <f>VLOOKUP(B401,在建!C:E,3,0)</f>
        <v>#N/A</v>
      </c>
      <c r="F401" t="s">
        <v>1889</v>
      </c>
      <c r="G401" t="s">
        <v>3026</v>
      </c>
      <c r="H401">
        <v>229250</v>
      </c>
      <c r="I401" t="s">
        <v>3434</v>
      </c>
      <c r="J401">
        <v>3</v>
      </c>
      <c r="K401">
        <v>0</v>
      </c>
      <c r="L401" t="s">
        <v>4381</v>
      </c>
    </row>
    <row r="402" spans="1:12" x14ac:dyDescent="0.15">
      <c r="A402" t="s">
        <v>417</v>
      </c>
      <c r="B402" s="2" t="s">
        <v>417</v>
      </c>
      <c r="C402" s="2">
        <f t="shared" si="6"/>
        <v>1</v>
      </c>
      <c r="D402" t="str">
        <f>VLOOKUP(B402,在建!C:E,1,0)</f>
        <v>第三人民医院</v>
      </c>
      <c r="E402" s="5" t="str">
        <f>VLOOKUP(B402,在建!C:E,3,0)</f>
        <v>华为</v>
      </c>
      <c r="F402" t="s">
        <v>1890</v>
      </c>
      <c r="G402" t="s">
        <v>987</v>
      </c>
      <c r="H402">
        <v>229118</v>
      </c>
      <c r="I402" t="s">
        <v>3435</v>
      </c>
      <c r="J402">
        <v>3</v>
      </c>
      <c r="K402">
        <v>0</v>
      </c>
      <c r="L402" t="s">
        <v>4381</v>
      </c>
    </row>
    <row r="403" spans="1:12" x14ac:dyDescent="0.15">
      <c r="A403" t="s">
        <v>418</v>
      </c>
      <c r="B403" s="2" t="s">
        <v>418</v>
      </c>
      <c r="C403" s="2">
        <f t="shared" si="6"/>
        <v>1</v>
      </c>
      <c r="D403" t="str">
        <f>VLOOKUP(B403,在建!C:E,1,0)</f>
        <v>北园大街15号</v>
      </c>
      <c r="E403" s="5" t="str">
        <f>VLOOKUP(B403,在建!C:E,3,0)</f>
        <v>华为</v>
      </c>
      <c r="F403" t="s">
        <v>1891</v>
      </c>
      <c r="G403" t="s">
        <v>835</v>
      </c>
      <c r="H403">
        <v>211444</v>
      </c>
      <c r="I403" t="s">
        <v>3436</v>
      </c>
      <c r="J403">
        <v>3</v>
      </c>
      <c r="K403">
        <v>0</v>
      </c>
      <c r="L403" t="s">
        <v>4381</v>
      </c>
    </row>
    <row r="404" spans="1:12" x14ac:dyDescent="0.15">
      <c r="A404" t="s">
        <v>419</v>
      </c>
      <c r="B404" s="2" t="s">
        <v>419</v>
      </c>
      <c r="C404" s="2">
        <f t="shared" si="6"/>
        <v>1</v>
      </c>
      <c r="D404" t="str">
        <f>VLOOKUP(B404,在建!C:E,1,0)</f>
        <v>汉峪莲华山</v>
      </c>
      <c r="E404" s="5" t="str">
        <f>VLOOKUP(B404,在建!C:E,3,0)</f>
        <v>华为</v>
      </c>
      <c r="F404" t="s">
        <v>1892</v>
      </c>
      <c r="G404" t="s">
        <v>3032</v>
      </c>
      <c r="H404">
        <v>211027</v>
      </c>
      <c r="I404" t="s">
        <v>3437</v>
      </c>
      <c r="J404">
        <v>2</v>
      </c>
      <c r="K404">
        <v>0</v>
      </c>
      <c r="L404" t="s">
        <v>4383</v>
      </c>
    </row>
    <row r="405" spans="1:12" x14ac:dyDescent="0.15">
      <c r="A405" t="s">
        <v>420</v>
      </c>
      <c r="B405" t="s">
        <v>9797</v>
      </c>
      <c r="C405" s="2">
        <f t="shared" si="6"/>
        <v>1</v>
      </c>
      <c r="D405" t="str">
        <f>VLOOKUP(B405,在建!C:E,1,0)</f>
        <v>大柳树村</v>
      </c>
      <c r="E405" s="5" t="str">
        <f>VLOOKUP(B405,在建!C:E,3,0)</f>
        <v>华为</v>
      </c>
      <c r="F405" t="s">
        <v>1893</v>
      </c>
      <c r="G405" t="s">
        <v>3033</v>
      </c>
      <c r="H405">
        <v>895529</v>
      </c>
      <c r="I405" t="s">
        <v>3438</v>
      </c>
      <c r="J405">
        <v>3</v>
      </c>
      <c r="K405">
        <v>3</v>
      </c>
      <c r="L405" t="s">
        <v>4380</v>
      </c>
    </row>
    <row r="406" spans="1:12" x14ac:dyDescent="0.15">
      <c r="A406" t="s">
        <v>421</v>
      </c>
      <c r="B406" s="2" t="s">
        <v>421</v>
      </c>
      <c r="C406" s="2">
        <f t="shared" si="6"/>
        <v>1</v>
      </c>
      <c r="D406" t="str">
        <f>VLOOKUP(B406,在建!C:E,1,0)</f>
        <v>重汽1956小区10栋</v>
      </c>
      <c r="E406" s="5" t="str">
        <f>VLOOKUP(B406,在建!C:E,3,0)</f>
        <v>华为</v>
      </c>
      <c r="F406" t="s">
        <v>1894</v>
      </c>
      <c r="G406" t="s">
        <v>497</v>
      </c>
      <c r="H406">
        <v>895533</v>
      </c>
      <c r="I406" t="s">
        <v>3439</v>
      </c>
      <c r="J406">
        <v>3</v>
      </c>
      <c r="K406">
        <v>3</v>
      </c>
      <c r="L406" t="s">
        <v>4380</v>
      </c>
    </row>
    <row r="407" spans="1:12" x14ac:dyDescent="0.15">
      <c r="A407" t="s">
        <v>422</v>
      </c>
      <c r="B407" t="s">
        <v>9801</v>
      </c>
      <c r="C407" s="2">
        <f t="shared" si="6"/>
        <v>3</v>
      </c>
      <c r="D407" t="str">
        <f>VLOOKUP(B407,在建!C:E,1,0)</f>
        <v>齐鲁理工学院6号宿舍楼</v>
      </c>
      <c r="E407" s="5" t="str">
        <f>VLOOKUP(B407,在建!C:E,3,0)</f>
        <v>华为</v>
      </c>
      <c r="F407" t="s">
        <v>1895</v>
      </c>
      <c r="G407" t="s">
        <v>773</v>
      </c>
      <c r="H407">
        <v>895546</v>
      </c>
      <c r="I407" t="s">
        <v>3440</v>
      </c>
      <c r="J407">
        <v>1</v>
      </c>
      <c r="K407">
        <v>1</v>
      </c>
      <c r="L407" t="s">
        <v>4380</v>
      </c>
    </row>
    <row r="408" spans="1:12" s="2" customFormat="1" x14ac:dyDescent="0.15">
      <c r="A408" s="6" t="s">
        <v>423</v>
      </c>
      <c r="B408" s="6" t="s">
        <v>423</v>
      </c>
      <c r="C408" s="2">
        <f t="shared" si="6"/>
        <v>2</v>
      </c>
      <c r="D408" t="str">
        <f>VLOOKUP(B408,在建!C:E,1,0)</f>
        <v>齐鲁理工学院2号宿舍楼</v>
      </c>
      <c r="E408" s="5" t="str">
        <f>VLOOKUP(B408,在建!C:E,3,0)</f>
        <v>华为</v>
      </c>
      <c r="F408" s="2" t="s">
        <v>1896</v>
      </c>
      <c r="G408" s="2" t="s">
        <v>773</v>
      </c>
      <c r="H408" s="2">
        <v>895539</v>
      </c>
      <c r="I408" s="2" t="s">
        <v>3441</v>
      </c>
      <c r="J408" s="2">
        <v>2</v>
      </c>
      <c r="K408" s="2">
        <v>2</v>
      </c>
      <c r="L408" s="2" t="s">
        <v>4380</v>
      </c>
    </row>
    <row r="409" spans="1:12" x14ac:dyDescent="0.15">
      <c r="A409" t="s">
        <v>424</v>
      </c>
      <c r="B409" t="s">
        <v>9801</v>
      </c>
      <c r="C409" s="2">
        <f t="shared" si="6"/>
        <v>3</v>
      </c>
      <c r="D409" t="str">
        <f>VLOOKUP(B409,在建!C:E,1,0)</f>
        <v>齐鲁理工学院6号宿舍楼</v>
      </c>
      <c r="E409" s="5" t="str">
        <f>VLOOKUP(B409,在建!C:E,3,0)</f>
        <v>华为</v>
      </c>
      <c r="F409" t="s">
        <v>1897</v>
      </c>
      <c r="G409" t="s">
        <v>773</v>
      </c>
      <c r="H409">
        <v>895547</v>
      </c>
      <c r="I409" t="s">
        <v>3442</v>
      </c>
      <c r="J409">
        <v>1</v>
      </c>
      <c r="K409">
        <v>1</v>
      </c>
      <c r="L409" t="s">
        <v>4380</v>
      </c>
    </row>
    <row r="410" spans="1:12" x14ac:dyDescent="0.15">
      <c r="A410" t="s">
        <v>425</v>
      </c>
      <c r="B410" t="s">
        <v>9801</v>
      </c>
      <c r="C410" s="2">
        <f t="shared" si="6"/>
        <v>3</v>
      </c>
      <c r="D410" t="str">
        <f>VLOOKUP(B410,在建!C:E,1,0)</f>
        <v>齐鲁理工学院6号宿舍楼</v>
      </c>
      <c r="E410" s="5" t="str">
        <f>VLOOKUP(B410,在建!C:E,3,0)</f>
        <v>华为</v>
      </c>
      <c r="F410" t="s">
        <v>1898</v>
      </c>
      <c r="G410" t="s">
        <v>773</v>
      </c>
      <c r="H410">
        <v>895545</v>
      </c>
      <c r="I410" t="s">
        <v>3443</v>
      </c>
      <c r="J410">
        <v>1</v>
      </c>
      <c r="K410">
        <v>1</v>
      </c>
      <c r="L410" t="s">
        <v>4380</v>
      </c>
    </row>
    <row r="411" spans="1:12" s="2" customFormat="1" x14ac:dyDescent="0.15">
      <c r="A411" s="6" t="s">
        <v>423</v>
      </c>
      <c r="B411" s="6" t="s">
        <v>423</v>
      </c>
      <c r="C411" s="2">
        <f t="shared" si="6"/>
        <v>2</v>
      </c>
      <c r="D411" t="str">
        <f>VLOOKUP(B411,在建!C:E,1,0)</f>
        <v>齐鲁理工学院2号宿舍楼</v>
      </c>
      <c r="E411" s="5" t="str">
        <f>VLOOKUP(B411,在建!C:E,3,0)</f>
        <v>华为</v>
      </c>
      <c r="F411" s="2" t="s">
        <v>1896</v>
      </c>
      <c r="G411" s="2" t="s">
        <v>773</v>
      </c>
      <c r="H411" s="2">
        <v>895540</v>
      </c>
      <c r="I411" s="2" t="s">
        <v>3444</v>
      </c>
      <c r="J411" s="2">
        <v>2</v>
      </c>
      <c r="K411" s="2">
        <v>2</v>
      </c>
      <c r="L411" s="2" t="s">
        <v>4380</v>
      </c>
    </row>
    <row r="412" spans="1:12" x14ac:dyDescent="0.15">
      <c r="A412" s="6" t="s">
        <v>426</v>
      </c>
      <c r="B412" t="s">
        <v>9800</v>
      </c>
      <c r="C412" s="2">
        <f t="shared" si="6"/>
        <v>2</v>
      </c>
      <c r="D412" t="str">
        <f>VLOOKUP(B412,在建!C:E,1,0)</f>
        <v>护理职业学院4号宿舍楼</v>
      </c>
      <c r="E412" s="5" t="str">
        <f>VLOOKUP(B412,在建!C:E,3,0)</f>
        <v>华为</v>
      </c>
      <c r="F412" t="s">
        <v>1899</v>
      </c>
      <c r="G412" t="s">
        <v>852</v>
      </c>
      <c r="H412">
        <v>895523</v>
      </c>
      <c r="I412" t="s">
        <v>3445</v>
      </c>
      <c r="J412">
        <v>1</v>
      </c>
      <c r="K412">
        <v>0</v>
      </c>
      <c r="L412" t="s">
        <v>4383</v>
      </c>
    </row>
    <row r="413" spans="1:12" x14ac:dyDescent="0.15">
      <c r="A413" t="s">
        <v>427</v>
      </c>
      <c r="B413" s="2" t="s">
        <v>427</v>
      </c>
      <c r="C413" s="2">
        <f t="shared" si="6"/>
        <v>1</v>
      </c>
      <c r="D413" t="str">
        <f>VLOOKUP(B413,在建!C:E,1,0)</f>
        <v>徐家鑫苑4号楼</v>
      </c>
      <c r="E413" s="5" t="str">
        <f>VLOOKUP(B413,在建!C:E,3,0)</f>
        <v>华为</v>
      </c>
      <c r="F413" t="s">
        <v>1900</v>
      </c>
      <c r="G413" t="s">
        <v>605</v>
      </c>
      <c r="H413">
        <v>895548</v>
      </c>
      <c r="I413" t="s">
        <v>3446</v>
      </c>
      <c r="J413">
        <v>3</v>
      </c>
      <c r="K413">
        <v>3</v>
      </c>
      <c r="L413" t="s">
        <v>4380</v>
      </c>
    </row>
    <row r="414" spans="1:12" x14ac:dyDescent="0.15">
      <c r="A414" s="6" t="s">
        <v>428</v>
      </c>
      <c r="B414" t="s">
        <v>9800</v>
      </c>
      <c r="C414" s="2">
        <f t="shared" si="6"/>
        <v>2</v>
      </c>
      <c r="D414" t="str">
        <f>VLOOKUP(B414,在建!C:E,1,0)</f>
        <v>护理职业学院4号宿舍楼</v>
      </c>
      <c r="E414" s="5" t="str">
        <f>VLOOKUP(B414,在建!C:E,3,0)</f>
        <v>华为</v>
      </c>
      <c r="F414" t="s">
        <v>1901</v>
      </c>
      <c r="G414" t="s">
        <v>852</v>
      </c>
      <c r="H414">
        <v>895522</v>
      </c>
      <c r="I414" t="s">
        <v>3447</v>
      </c>
      <c r="J414">
        <v>1</v>
      </c>
      <c r="K414">
        <v>0</v>
      </c>
      <c r="L414" t="s">
        <v>4383</v>
      </c>
    </row>
    <row r="415" spans="1:12" x14ac:dyDescent="0.15">
      <c r="A415" t="s">
        <v>429</v>
      </c>
      <c r="B415" s="2" t="s">
        <v>429</v>
      </c>
      <c r="C415" s="2">
        <f t="shared" si="6"/>
        <v>1</v>
      </c>
      <c r="D415" t="str">
        <f>VLOOKUP(B415,在建!C:E,1,0)</f>
        <v>山大南校</v>
      </c>
      <c r="E415" s="5" t="str">
        <f>VLOOKUP(B415,在建!C:E,3,0)</f>
        <v>华为</v>
      </c>
      <c r="F415" t="s">
        <v>1902</v>
      </c>
      <c r="G415" t="s">
        <v>429</v>
      </c>
      <c r="H415">
        <v>210830</v>
      </c>
      <c r="I415" t="s">
        <v>3448</v>
      </c>
      <c r="J415">
        <v>3</v>
      </c>
      <c r="K415">
        <v>3</v>
      </c>
      <c r="L415" t="s">
        <v>4380</v>
      </c>
    </row>
    <row r="416" spans="1:12" x14ac:dyDescent="0.15">
      <c r="A416" t="s">
        <v>430</v>
      </c>
      <c r="B416" t="s">
        <v>430</v>
      </c>
      <c r="C416" s="2">
        <f t="shared" si="6"/>
        <v>1</v>
      </c>
      <c r="D416" t="s">
        <v>9799</v>
      </c>
      <c r="E416" s="5" t="e">
        <f>VLOOKUP(B416,在建!C:E,3,0)</f>
        <v>#N/A</v>
      </c>
      <c r="F416" t="s">
        <v>1903</v>
      </c>
      <c r="G416" t="s">
        <v>430</v>
      </c>
      <c r="H416">
        <v>895550</v>
      </c>
      <c r="I416" t="s">
        <v>3449</v>
      </c>
      <c r="J416">
        <v>1</v>
      </c>
      <c r="K416">
        <v>1</v>
      </c>
      <c r="L416" t="s">
        <v>4380</v>
      </c>
    </row>
    <row r="417" spans="1:12" x14ac:dyDescent="0.15">
      <c r="A417" t="s">
        <v>431</v>
      </c>
      <c r="B417" s="2" t="s">
        <v>431</v>
      </c>
      <c r="C417" s="2">
        <f t="shared" si="6"/>
        <v>1</v>
      </c>
      <c r="D417" t="str">
        <f>VLOOKUP(B417,在建!C:E,1,0)</f>
        <v>七里堡茶城</v>
      </c>
      <c r="E417" s="5" t="str">
        <f>VLOOKUP(B417,在建!C:E,3,0)</f>
        <v>华为</v>
      </c>
      <c r="F417" t="s">
        <v>1904</v>
      </c>
      <c r="G417" t="s">
        <v>432</v>
      </c>
      <c r="H417">
        <v>210327</v>
      </c>
      <c r="I417" t="s">
        <v>3450</v>
      </c>
      <c r="J417">
        <v>2</v>
      </c>
      <c r="K417">
        <v>2</v>
      </c>
      <c r="L417" t="s">
        <v>4380</v>
      </c>
    </row>
    <row r="418" spans="1:12" x14ac:dyDescent="0.15">
      <c r="A418" t="s">
        <v>432</v>
      </c>
      <c r="B418" s="2" t="s">
        <v>432</v>
      </c>
      <c r="C418" s="2">
        <f t="shared" si="6"/>
        <v>1</v>
      </c>
      <c r="D418" t="str">
        <f>VLOOKUP(B418,在建!C:E,1,0)</f>
        <v>天虹大厦</v>
      </c>
      <c r="E418" s="5" t="str">
        <f>VLOOKUP(B418,在建!C:E,3,0)</f>
        <v>华为</v>
      </c>
      <c r="F418" t="s">
        <v>1905</v>
      </c>
      <c r="G418" t="s">
        <v>432</v>
      </c>
      <c r="H418">
        <v>210327</v>
      </c>
      <c r="I418" t="s">
        <v>3450</v>
      </c>
      <c r="J418">
        <v>3</v>
      </c>
      <c r="K418">
        <v>3</v>
      </c>
      <c r="L418" t="s">
        <v>4380</v>
      </c>
    </row>
    <row r="419" spans="1:12" x14ac:dyDescent="0.15">
      <c r="A419" t="s">
        <v>433</v>
      </c>
      <c r="B419" s="2" t="s">
        <v>433</v>
      </c>
      <c r="C419" s="2">
        <f t="shared" si="6"/>
        <v>1</v>
      </c>
      <c r="D419" t="str">
        <f>VLOOKUP(B419,在建!C:E,1,0)</f>
        <v>7天酒店趵北路店</v>
      </c>
      <c r="E419" s="5" t="str">
        <f>VLOOKUP(B419,在建!C:E,3,0)</f>
        <v>华为</v>
      </c>
      <c r="F419" t="s">
        <v>1906</v>
      </c>
      <c r="G419" t="s">
        <v>3034</v>
      </c>
      <c r="H419">
        <v>211031</v>
      </c>
      <c r="I419" t="s">
        <v>3451</v>
      </c>
      <c r="J419">
        <v>6</v>
      </c>
      <c r="K419">
        <v>6</v>
      </c>
      <c r="L419" t="s">
        <v>4380</v>
      </c>
    </row>
    <row r="420" spans="1:12" x14ac:dyDescent="0.15">
      <c r="A420" t="s">
        <v>434</v>
      </c>
      <c r="B420" s="2" t="s">
        <v>434</v>
      </c>
      <c r="C420" s="2">
        <f t="shared" si="6"/>
        <v>1</v>
      </c>
      <c r="D420" t="str">
        <f>VLOOKUP(B420,在建!C:E,1,0)</f>
        <v>省立医院东院区</v>
      </c>
      <c r="E420" s="5" t="str">
        <f>VLOOKUP(B420,在建!C:E,3,0)</f>
        <v>华为</v>
      </c>
      <c r="F420" t="s">
        <v>1907</v>
      </c>
      <c r="G420" t="s">
        <v>641</v>
      </c>
      <c r="H420">
        <v>211171</v>
      </c>
      <c r="I420" t="s">
        <v>3452</v>
      </c>
      <c r="J420">
        <v>6</v>
      </c>
      <c r="K420">
        <v>6</v>
      </c>
      <c r="L420" t="s">
        <v>4380</v>
      </c>
    </row>
    <row r="421" spans="1:12" x14ac:dyDescent="0.15">
      <c r="A421" t="s">
        <v>435</v>
      </c>
      <c r="B421" s="2" t="s">
        <v>435</v>
      </c>
      <c r="C421" s="2">
        <f t="shared" si="6"/>
        <v>1</v>
      </c>
      <c r="D421" t="str">
        <f>VLOOKUP(B421,在建!C:E,1,0)</f>
        <v>小岭东</v>
      </c>
      <c r="E421" s="5" t="str">
        <f>VLOOKUP(B421,在建!C:E,3,0)</f>
        <v>华为</v>
      </c>
      <c r="F421" t="s">
        <v>1908</v>
      </c>
      <c r="G421" t="s">
        <v>435</v>
      </c>
      <c r="H421">
        <v>895552</v>
      </c>
      <c r="I421" t="s">
        <v>3453</v>
      </c>
      <c r="J421">
        <v>2</v>
      </c>
      <c r="K421">
        <v>2</v>
      </c>
      <c r="L421" t="s">
        <v>4380</v>
      </c>
    </row>
    <row r="422" spans="1:12" x14ac:dyDescent="0.15">
      <c r="A422" t="s">
        <v>436</v>
      </c>
      <c r="B422" s="2" t="s">
        <v>436</v>
      </c>
      <c r="C422" s="2">
        <f t="shared" si="6"/>
        <v>1</v>
      </c>
      <c r="D422" t="str">
        <f>VLOOKUP(B422,在建!C:E,1,0)</f>
        <v>大岭村</v>
      </c>
      <c r="E422" s="5" t="str">
        <f>VLOOKUP(B422,在建!C:E,3,0)</f>
        <v>华为</v>
      </c>
      <c r="F422" t="s">
        <v>1909</v>
      </c>
      <c r="G422" t="s">
        <v>435</v>
      </c>
      <c r="H422">
        <v>895552</v>
      </c>
      <c r="I422" t="s">
        <v>3453</v>
      </c>
      <c r="J422">
        <v>3</v>
      </c>
      <c r="K422">
        <v>3</v>
      </c>
      <c r="L422" t="s">
        <v>4380</v>
      </c>
    </row>
    <row r="423" spans="1:12" x14ac:dyDescent="0.15">
      <c r="A423" t="s">
        <v>437</v>
      </c>
      <c r="B423" t="s">
        <v>4339</v>
      </c>
      <c r="C423" s="2">
        <f t="shared" si="6"/>
        <v>1</v>
      </c>
      <c r="D423" t="str">
        <f>VLOOKUP(B423,在建!C:E,1,0)</f>
        <v>遥墙机场收费站</v>
      </c>
      <c r="E423" s="5" t="str">
        <f>VLOOKUP(B423,在建!C:E,3,0)</f>
        <v>华为</v>
      </c>
      <c r="F423" t="s">
        <v>1910</v>
      </c>
      <c r="G423" t="s">
        <v>3035</v>
      </c>
      <c r="H423">
        <v>210691</v>
      </c>
      <c r="I423" t="s">
        <v>3454</v>
      </c>
      <c r="J423">
        <v>3</v>
      </c>
      <c r="K423">
        <v>2</v>
      </c>
      <c r="L423" t="s">
        <v>4382</v>
      </c>
    </row>
    <row r="424" spans="1:12" x14ac:dyDescent="0.15">
      <c r="A424" t="s">
        <v>438</v>
      </c>
      <c r="B424" s="2" t="s">
        <v>438</v>
      </c>
      <c r="C424" s="2">
        <f t="shared" si="6"/>
        <v>1</v>
      </c>
      <c r="D424" t="str">
        <f>VLOOKUP(B424,在建!C:E,1,0)</f>
        <v>黄金99</v>
      </c>
      <c r="E424" s="5" t="str">
        <f>VLOOKUP(B424,在建!C:E,3,0)</f>
        <v>华为</v>
      </c>
      <c r="F424" t="s">
        <v>1911</v>
      </c>
      <c r="G424" t="s">
        <v>438</v>
      </c>
      <c r="H424">
        <v>211113</v>
      </c>
      <c r="I424" t="s">
        <v>3455</v>
      </c>
      <c r="J424">
        <v>3</v>
      </c>
      <c r="K424">
        <v>3</v>
      </c>
      <c r="L424" t="s">
        <v>4380</v>
      </c>
    </row>
    <row r="425" spans="1:12" x14ac:dyDescent="0.15">
      <c r="A425" t="s">
        <v>439</v>
      </c>
      <c r="B425" s="2" t="s">
        <v>439</v>
      </c>
      <c r="C425" s="2">
        <f t="shared" si="6"/>
        <v>1</v>
      </c>
      <c r="D425" t="str">
        <f>VLOOKUP(B425,在建!C:E,1,0)</f>
        <v>矿村</v>
      </c>
      <c r="E425" s="5" t="str">
        <f>VLOOKUP(B425,在建!C:E,3,0)</f>
        <v>华为</v>
      </c>
      <c r="F425" t="s">
        <v>1912</v>
      </c>
      <c r="G425" t="s">
        <v>439</v>
      </c>
      <c r="H425">
        <v>211093</v>
      </c>
      <c r="I425" t="s">
        <v>3456</v>
      </c>
      <c r="J425">
        <v>3</v>
      </c>
      <c r="K425">
        <v>3</v>
      </c>
      <c r="L425" t="s">
        <v>4380</v>
      </c>
    </row>
    <row r="426" spans="1:12" x14ac:dyDescent="0.15">
      <c r="A426" t="s">
        <v>440</v>
      </c>
      <c r="B426" s="2" t="s">
        <v>440</v>
      </c>
      <c r="C426" s="2">
        <f t="shared" si="6"/>
        <v>1</v>
      </c>
      <c r="D426" t="str">
        <f>VLOOKUP(B426,在建!C:E,1,0)</f>
        <v>山大新南校</v>
      </c>
      <c r="E426" s="5" t="str">
        <f>VLOOKUP(B426,在建!C:E,3,0)</f>
        <v>华为</v>
      </c>
      <c r="F426" t="s">
        <v>1913</v>
      </c>
      <c r="G426" t="s">
        <v>440</v>
      </c>
      <c r="H426">
        <v>210321</v>
      </c>
      <c r="I426" t="s">
        <v>3457</v>
      </c>
      <c r="J426">
        <v>3</v>
      </c>
      <c r="K426">
        <v>3</v>
      </c>
      <c r="L426" t="s">
        <v>4380</v>
      </c>
    </row>
    <row r="427" spans="1:12" x14ac:dyDescent="0.15">
      <c r="A427" t="s">
        <v>441</v>
      </c>
      <c r="B427" t="s">
        <v>442</v>
      </c>
      <c r="C427" s="2">
        <f t="shared" si="6"/>
        <v>1</v>
      </c>
      <c r="D427" t="str">
        <f>VLOOKUP(B427,在建!C:E,1,0)</f>
        <v>三庆世纪财富中心</v>
      </c>
      <c r="E427" s="5" t="str">
        <f>VLOOKUP(B427,在建!C:E,3,0)</f>
        <v>华为</v>
      </c>
      <c r="F427" t="s">
        <v>1914</v>
      </c>
      <c r="G427" t="s">
        <v>441</v>
      </c>
      <c r="H427">
        <v>210323</v>
      </c>
      <c r="I427" t="s">
        <v>3458</v>
      </c>
      <c r="J427">
        <v>6</v>
      </c>
      <c r="K427">
        <v>6</v>
      </c>
      <c r="L427" t="s">
        <v>4380</v>
      </c>
    </row>
    <row r="428" spans="1:12" x14ac:dyDescent="0.15">
      <c r="A428" t="s">
        <v>443</v>
      </c>
      <c r="B428" s="2" t="s">
        <v>443</v>
      </c>
      <c r="C428" s="2">
        <f t="shared" si="6"/>
        <v>1</v>
      </c>
      <c r="D428" t="str">
        <f>VLOOKUP(B428,在建!C:E,1,0)</f>
        <v>中央华府7号楼</v>
      </c>
      <c r="E428" s="5" t="str">
        <f>VLOOKUP(B428,在建!C:E,3,0)</f>
        <v>华为</v>
      </c>
      <c r="F428" t="s">
        <v>1915</v>
      </c>
      <c r="G428" t="s">
        <v>3036</v>
      </c>
      <c r="H428">
        <v>895553</v>
      </c>
      <c r="I428" t="s">
        <v>3459</v>
      </c>
      <c r="J428">
        <v>3</v>
      </c>
      <c r="K428">
        <v>3</v>
      </c>
      <c r="L428" t="s">
        <v>4380</v>
      </c>
    </row>
    <row r="429" spans="1:12" x14ac:dyDescent="0.15">
      <c r="A429" t="s">
        <v>444</v>
      </c>
      <c r="B429" s="2" t="s">
        <v>444</v>
      </c>
      <c r="C429" s="2">
        <f t="shared" si="6"/>
        <v>1</v>
      </c>
      <c r="D429" t="str">
        <f>VLOOKUP(B429,在建!C:E,1,0)</f>
        <v>尚河名郡8号楼</v>
      </c>
      <c r="E429" s="5" t="str">
        <f>VLOOKUP(B429,在建!C:E,3,0)</f>
        <v>华为</v>
      </c>
      <c r="F429" t="s">
        <v>1916</v>
      </c>
      <c r="G429" t="s">
        <v>3036</v>
      </c>
      <c r="H429">
        <v>895553</v>
      </c>
      <c r="I429" t="s">
        <v>3459</v>
      </c>
      <c r="J429">
        <v>3</v>
      </c>
      <c r="K429">
        <v>3</v>
      </c>
      <c r="L429" t="s">
        <v>4380</v>
      </c>
    </row>
    <row r="430" spans="1:12" x14ac:dyDescent="0.15">
      <c r="A430" t="s">
        <v>445</v>
      </c>
      <c r="B430" s="2" t="s">
        <v>445</v>
      </c>
      <c r="C430" s="2">
        <f t="shared" si="6"/>
        <v>1</v>
      </c>
      <c r="D430" t="str">
        <f>VLOOKUP(B430,在建!C:E,1,0)</f>
        <v>涵玉翠岭</v>
      </c>
      <c r="E430" s="5" t="str">
        <f>VLOOKUP(B430,在建!C:E,3,0)</f>
        <v>华为</v>
      </c>
      <c r="F430" t="s">
        <v>1917</v>
      </c>
      <c r="G430" t="s">
        <v>497</v>
      </c>
      <c r="H430">
        <v>210472</v>
      </c>
      <c r="I430" t="s">
        <v>3460</v>
      </c>
      <c r="J430">
        <v>3</v>
      </c>
      <c r="K430">
        <v>3</v>
      </c>
      <c r="L430" t="s">
        <v>4380</v>
      </c>
    </row>
    <row r="431" spans="1:12" x14ac:dyDescent="0.15">
      <c r="A431" t="s">
        <v>446</v>
      </c>
      <c r="B431" s="2" t="s">
        <v>446</v>
      </c>
      <c r="C431" s="2">
        <f t="shared" si="6"/>
        <v>1</v>
      </c>
      <c r="D431" t="str">
        <f>VLOOKUP(B431,在建!C:E,1,0)</f>
        <v>商河电视台</v>
      </c>
      <c r="E431" s="5" t="str">
        <f>VLOOKUP(B431,在建!C:E,3,0)</f>
        <v>华为</v>
      </c>
      <c r="F431" t="s">
        <v>1918</v>
      </c>
      <c r="G431" t="s">
        <v>446</v>
      </c>
      <c r="H431">
        <v>210564</v>
      </c>
      <c r="I431" t="s">
        <v>3461</v>
      </c>
      <c r="J431">
        <v>3</v>
      </c>
      <c r="K431">
        <v>3</v>
      </c>
      <c r="L431" t="s">
        <v>4380</v>
      </c>
    </row>
    <row r="432" spans="1:12" x14ac:dyDescent="0.15">
      <c r="A432" t="s">
        <v>447</v>
      </c>
      <c r="B432" s="2" t="s">
        <v>447</v>
      </c>
      <c r="C432" s="2">
        <f t="shared" si="6"/>
        <v>1</v>
      </c>
      <c r="D432" t="str">
        <f>VLOOKUP(B432,在建!C:E,1,0)</f>
        <v>体育技术学院</v>
      </c>
      <c r="E432" s="5" t="str">
        <f>VLOOKUP(B432,在建!C:E,3,0)</f>
        <v>华为</v>
      </c>
      <c r="F432" t="s">
        <v>1919</v>
      </c>
      <c r="G432" t="s">
        <v>447</v>
      </c>
      <c r="H432">
        <v>210815</v>
      </c>
      <c r="I432" t="s">
        <v>3462</v>
      </c>
      <c r="J432">
        <v>3</v>
      </c>
      <c r="K432">
        <v>3</v>
      </c>
      <c r="L432" t="s">
        <v>4380</v>
      </c>
    </row>
    <row r="433" spans="1:12" x14ac:dyDescent="0.15">
      <c r="A433" t="s">
        <v>448</v>
      </c>
      <c r="B433" s="2" t="s">
        <v>448</v>
      </c>
      <c r="C433" s="2">
        <f t="shared" si="6"/>
        <v>1</v>
      </c>
      <c r="D433" t="str">
        <f>VLOOKUP(B433,在建!C:E,1,0)</f>
        <v>章丘东城花园</v>
      </c>
      <c r="E433" s="5" t="str">
        <f>VLOOKUP(B433,在建!C:E,3,0)</f>
        <v>华为</v>
      </c>
      <c r="F433" t="s">
        <v>1920</v>
      </c>
      <c r="G433" t="s">
        <v>3002</v>
      </c>
      <c r="H433">
        <v>210351</v>
      </c>
      <c r="I433" t="s">
        <v>3463</v>
      </c>
      <c r="J433">
        <v>3</v>
      </c>
      <c r="K433">
        <v>0</v>
      </c>
      <c r="L433" t="s">
        <v>4383</v>
      </c>
    </row>
    <row r="434" spans="1:12" x14ac:dyDescent="0.15">
      <c r="A434" t="s">
        <v>449</v>
      </c>
      <c r="B434" s="2" t="s">
        <v>449</v>
      </c>
      <c r="C434" s="2">
        <f t="shared" si="6"/>
        <v>1</v>
      </c>
      <c r="D434" t="str">
        <f>VLOOKUP(B434,在建!C:E,1,0)</f>
        <v>龙园小区</v>
      </c>
      <c r="E434" s="5" t="str">
        <f>VLOOKUP(B434,在建!C:E,3,0)</f>
        <v>华为</v>
      </c>
      <c r="F434" t="s">
        <v>1921</v>
      </c>
      <c r="G434" t="s">
        <v>449</v>
      </c>
      <c r="H434">
        <v>210861</v>
      </c>
      <c r="I434" t="s">
        <v>3464</v>
      </c>
      <c r="J434">
        <v>6</v>
      </c>
      <c r="K434">
        <v>6</v>
      </c>
      <c r="L434" t="s">
        <v>4380</v>
      </c>
    </row>
    <row r="435" spans="1:12" x14ac:dyDescent="0.15">
      <c r="A435" t="s">
        <v>450</v>
      </c>
      <c r="B435" s="2" t="s">
        <v>450</v>
      </c>
      <c r="C435" s="2">
        <f t="shared" si="6"/>
        <v>1</v>
      </c>
      <c r="D435" t="str">
        <f>VLOOKUP(B435,在建!C:E,1,0)</f>
        <v>正大时代广场</v>
      </c>
      <c r="E435" s="5" t="str">
        <f>VLOOKUP(B435,在建!C:E,3,0)</f>
        <v>华为</v>
      </c>
      <c r="F435" t="s">
        <v>1922</v>
      </c>
      <c r="G435" t="s">
        <v>450</v>
      </c>
      <c r="H435">
        <v>210780</v>
      </c>
      <c r="I435" t="s">
        <v>3465</v>
      </c>
      <c r="J435">
        <v>3</v>
      </c>
      <c r="K435">
        <v>3</v>
      </c>
      <c r="L435" t="s">
        <v>4380</v>
      </c>
    </row>
    <row r="436" spans="1:12" x14ac:dyDescent="0.15">
      <c r="A436" t="s">
        <v>451</v>
      </c>
      <c r="B436" s="2" t="s">
        <v>451</v>
      </c>
      <c r="C436" s="2">
        <f t="shared" si="6"/>
        <v>1</v>
      </c>
      <c r="D436" t="str">
        <f>VLOOKUP(B436,在建!C:E,1,0)</f>
        <v>舜奥华府</v>
      </c>
      <c r="E436" s="5" t="str">
        <f>VLOOKUP(B436,在建!C:E,3,0)</f>
        <v>华为</v>
      </c>
      <c r="F436" t="s">
        <v>1923</v>
      </c>
      <c r="G436" t="s">
        <v>497</v>
      </c>
      <c r="H436">
        <v>210726</v>
      </c>
      <c r="I436" t="s">
        <v>3466</v>
      </c>
      <c r="J436">
        <v>3</v>
      </c>
      <c r="K436">
        <v>3</v>
      </c>
      <c r="L436" t="s">
        <v>4380</v>
      </c>
    </row>
    <row r="437" spans="1:12" x14ac:dyDescent="0.15">
      <c r="A437" t="s">
        <v>452</v>
      </c>
      <c r="B437" s="2" t="s">
        <v>452</v>
      </c>
      <c r="C437" s="2">
        <f t="shared" si="6"/>
        <v>1</v>
      </c>
      <c r="D437" t="str">
        <f>VLOOKUP(B437,在建!C:E,1,0)</f>
        <v>中信广场</v>
      </c>
      <c r="E437" s="5" t="str">
        <f>VLOOKUP(B437,在建!C:E,3,0)</f>
        <v>华为</v>
      </c>
      <c r="F437" t="s">
        <v>1924</v>
      </c>
      <c r="G437" t="s">
        <v>812</v>
      </c>
      <c r="H437">
        <v>210927</v>
      </c>
      <c r="I437" t="s">
        <v>3467</v>
      </c>
      <c r="J437">
        <v>6</v>
      </c>
      <c r="K437">
        <v>6</v>
      </c>
      <c r="L437" t="s">
        <v>4380</v>
      </c>
    </row>
    <row r="438" spans="1:12" x14ac:dyDescent="0.15">
      <c r="A438" t="s">
        <v>453</v>
      </c>
      <c r="B438" t="s">
        <v>6008</v>
      </c>
      <c r="C438" s="2">
        <f t="shared" si="6"/>
        <v>1</v>
      </c>
      <c r="D438" t="str">
        <f>VLOOKUP(B438,在建!C:E,1,0)</f>
        <v>名士豪庭1号公建</v>
      </c>
      <c r="E438" s="5" t="str">
        <f>VLOOKUP(B438,在建!C:E,3,0)</f>
        <v>华为</v>
      </c>
      <c r="F438" t="s">
        <v>1925</v>
      </c>
      <c r="G438" t="s">
        <v>453</v>
      </c>
      <c r="H438">
        <v>210331</v>
      </c>
      <c r="I438" t="s">
        <v>3468</v>
      </c>
      <c r="J438">
        <v>3</v>
      </c>
      <c r="K438">
        <v>3</v>
      </c>
      <c r="L438" t="s">
        <v>4380</v>
      </c>
    </row>
    <row r="439" spans="1:12" x14ac:dyDescent="0.15">
      <c r="A439" t="s">
        <v>454</v>
      </c>
      <c r="B439" t="s">
        <v>8359</v>
      </c>
      <c r="C439" s="2">
        <f t="shared" si="6"/>
        <v>1</v>
      </c>
      <c r="D439" t="str">
        <f>VLOOKUP(B439,在建!C:E,1,0)</f>
        <v>横沟</v>
      </c>
      <c r="E439" s="5" t="str">
        <f>VLOOKUP(B439,在建!C:E,3,0)</f>
        <v>华为</v>
      </c>
      <c r="F439" t="s">
        <v>1926</v>
      </c>
      <c r="G439" t="s">
        <v>454</v>
      </c>
      <c r="H439">
        <v>210698</v>
      </c>
      <c r="I439" t="s">
        <v>3469</v>
      </c>
      <c r="J439">
        <v>3</v>
      </c>
      <c r="K439">
        <v>3</v>
      </c>
      <c r="L439" t="s">
        <v>4380</v>
      </c>
    </row>
    <row r="440" spans="1:12" x14ac:dyDescent="0.15">
      <c r="A440" t="s">
        <v>455</v>
      </c>
      <c r="B440" s="2" t="s">
        <v>455</v>
      </c>
      <c r="C440" s="2">
        <f t="shared" si="6"/>
        <v>1</v>
      </c>
      <c r="D440" t="str">
        <f>VLOOKUP(B440,在建!C:E,1,0)</f>
        <v>章锦西北</v>
      </c>
      <c r="E440" s="5" t="str">
        <f>VLOOKUP(B440,在建!C:E,3,0)</f>
        <v>华为</v>
      </c>
      <c r="F440" t="s">
        <v>1927</v>
      </c>
      <c r="G440" t="s">
        <v>455</v>
      </c>
      <c r="H440">
        <v>210384</v>
      </c>
      <c r="I440" t="s">
        <v>3470</v>
      </c>
      <c r="J440">
        <v>3</v>
      </c>
      <c r="K440">
        <v>3</v>
      </c>
      <c r="L440" t="s">
        <v>4380</v>
      </c>
    </row>
    <row r="441" spans="1:12" x14ac:dyDescent="0.15">
      <c r="A441" t="s">
        <v>456</v>
      </c>
      <c r="B441" s="2" t="s">
        <v>456</v>
      </c>
      <c r="C441" s="2">
        <f t="shared" si="6"/>
        <v>1</v>
      </c>
      <c r="D441" t="str">
        <f>VLOOKUP(B441,在建!C:E,1,0)</f>
        <v>经十路与奥体东路交叉口</v>
      </c>
      <c r="E441" s="5" t="str">
        <f>VLOOKUP(B441,在建!C:E,3,0)</f>
        <v>华为</v>
      </c>
      <c r="F441" t="s">
        <v>1928</v>
      </c>
      <c r="G441" t="s">
        <v>497</v>
      </c>
      <c r="H441">
        <v>210336</v>
      </c>
      <c r="I441" t="s">
        <v>3471</v>
      </c>
      <c r="J441">
        <v>6</v>
      </c>
      <c r="K441">
        <v>6</v>
      </c>
      <c r="L441" t="s">
        <v>4380</v>
      </c>
    </row>
    <row r="442" spans="1:12" x14ac:dyDescent="0.15">
      <c r="A442" t="s">
        <v>457</v>
      </c>
      <c r="B442" s="2" t="s">
        <v>457</v>
      </c>
      <c r="C442" s="2">
        <f t="shared" si="6"/>
        <v>1</v>
      </c>
      <c r="D442" t="str">
        <f>VLOOKUP(B442,在建!C:E,1,0)</f>
        <v>章丘民政局</v>
      </c>
      <c r="E442" s="5" t="str">
        <f>VLOOKUP(B442,在建!C:E,3,0)</f>
        <v>华为</v>
      </c>
      <c r="F442" t="s">
        <v>1929</v>
      </c>
      <c r="G442" t="s">
        <v>458</v>
      </c>
      <c r="H442">
        <v>210307</v>
      </c>
      <c r="I442" t="s">
        <v>3472</v>
      </c>
      <c r="J442">
        <v>3</v>
      </c>
      <c r="K442">
        <v>3</v>
      </c>
      <c r="L442" t="s">
        <v>4380</v>
      </c>
    </row>
    <row r="443" spans="1:12" x14ac:dyDescent="0.15">
      <c r="A443" t="s">
        <v>458</v>
      </c>
      <c r="B443" s="2" t="s">
        <v>458</v>
      </c>
      <c r="C443" s="2">
        <f t="shared" si="6"/>
        <v>1</v>
      </c>
      <c r="D443" t="str">
        <f>VLOOKUP(B443,在建!C:E,1,0)</f>
        <v>章丘新营业厅</v>
      </c>
      <c r="E443" s="5" t="str">
        <f>VLOOKUP(B443,在建!C:E,3,0)</f>
        <v>华为</v>
      </c>
      <c r="F443" t="s">
        <v>1930</v>
      </c>
      <c r="G443" t="s">
        <v>458</v>
      </c>
      <c r="H443">
        <v>210307</v>
      </c>
      <c r="I443" t="s">
        <v>3472</v>
      </c>
      <c r="J443">
        <v>3</v>
      </c>
      <c r="K443">
        <v>3</v>
      </c>
      <c r="L443" t="s">
        <v>4380</v>
      </c>
    </row>
    <row r="444" spans="1:12" x14ac:dyDescent="0.15">
      <c r="A444" t="s">
        <v>459</v>
      </c>
      <c r="B444" s="2" t="s">
        <v>459</v>
      </c>
      <c r="C444" s="2">
        <f t="shared" si="6"/>
        <v>1</v>
      </c>
      <c r="D444" t="str">
        <f>VLOOKUP(B444,在建!C:E,1,0)</f>
        <v>再生资源</v>
      </c>
      <c r="E444" s="5" t="str">
        <f>VLOOKUP(B444,在建!C:E,3,0)</f>
        <v>华为</v>
      </c>
      <c r="F444" t="s">
        <v>1931</v>
      </c>
      <c r="G444" t="s">
        <v>459</v>
      </c>
      <c r="H444">
        <v>210369</v>
      </c>
      <c r="I444" t="s">
        <v>3473</v>
      </c>
      <c r="J444">
        <v>3</v>
      </c>
      <c r="K444">
        <v>0</v>
      </c>
      <c r="L444" t="s">
        <v>4383</v>
      </c>
    </row>
    <row r="445" spans="1:12" x14ac:dyDescent="0.15">
      <c r="A445" t="s">
        <v>460</v>
      </c>
      <c r="B445" s="2" t="s">
        <v>460</v>
      </c>
      <c r="C445" s="2">
        <f t="shared" si="6"/>
        <v>1</v>
      </c>
      <c r="D445" t="str">
        <f>VLOOKUP(B445,在建!C:E,1,0)</f>
        <v>东岸嘉园</v>
      </c>
      <c r="E445" s="5" t="str">
        <f>VLOOKUP(B445,在建!C:E,3,0)</f>
        <v>华为</v>
      </c>
      <c r="F445" t="s">
        <v>1932</v>
      </c>
      <c r="G445" t="s">
        <v>852</v>
      </c>
      <c r="H445">
        <v>211341</v>
      </c>
      <c r="I445" t="s">
        <v>3474</v>
      </c>
      <c r="J445">
        <v>3</v>
      </c>
      <c r="K445">
        <v>3</v>
      </c>
      <c r="L445" t="s">
        <v>4380</v>
      </c>
    </row>
    <row r="446" spans="1:12" x14ac:dyDescent="0.15">
      <c r="A446" t="s">
        <v>461</v>
      </c>
      <c r="B446" t="s">
        <v>6096</v>
      </c>
      <c r="C446" s="2">
        <f t="shared" si="6"/>
        <v>1</v>
      </c>
      <c r="D446" t="str">
        <f>VLOOKUP(B446,在建!C:E,1,0)</f>
        <v>丰奥嘉园</v>
      </c>
      <c r="E446" s="5" t="str">
        <f>VLOOKUP(B446,在建!C:E,3,0)</f>
        <v>华为</v>
      </c>
      <c r="F446" t="s">
        <v>1933</v>
      </c>
      <c r="G446" t="s">
        <v>637</v>
      </c>
      <c r="H446">
        <v>210383</v>
      </c>
      <c r="I446" t="s">
        <v>3475</v>
      </c>
      <c r="J446">
        <v>3</v>
      </c>
      <c r="K446">
        <v>3</v>
      </c>
      <c r="L446" t="s">
        <v>4380</v>
      </c>
    </row>
    <row r="447" spans="1:12" x14ac:dyDescent="0.15">
      <c r="A447" t="s">
        <v>462</v>
      </c>
      <c r="B447" s="2" t="s">
        <v>462</v>
      </c>
      <c r="C447" s="2">
        <f t="shared" si="6"/>
        <v>1</v>
      </c>
      <c r="D447" t="str">
        <f>VLOOKUP(B447,在建!C:E,1,0)</f>
        <v>武警总队</v>
      </c>
      <c r="E447" s="5" t="str">
        <f>VLOOKUP(B447,在建!C:E,3,0)</f>
        <v>华为</v>
      </c>
      <c r="F447" t="s">
        <v>1934</v>
      </c>
      <c r="G447" t="s">
        <v>462</v>
      </c>
      <c r="H447">
        <v>210385</v>
      </c>
      <c r="I447" t="s">
        <v>3476</v>
      </c>
      <c r="J447">
        <v>2</v>
      </c>
      <c r="K447">
        <v>2</v>
      </c>
      <c r="L447" t="s">
        <v>4380</v>
      </c>
    </row>
    <row r="448" spans="1:12" x14ac:dyDescent="0.15">
      <c r="A448" t="s">
        <v>463</v>
      </c>
      <c r="B448" s="2" t="s">
        <v>463</v>
      </c>
      <c r="C448" s="2">
        <f t="shared" si="6"/>
        <v>1</v>
      </c>
      <c r="D448" t="str">
        <f>VLOOKUP(B448,在建!C:E,1,0)</f>
        <v>丽舍酒店</v>
      </c>
      <c r="E448" s="5" t="str">
        <f>VLOOKUP(B448,在建!C:E,3,0)</f>
        <v>华为</v>
      </c>
      <c r="F448" t="s">
        <v>1935</v>
      </c>
      <c r="G448" t="s">
        <v>858</v>
      </c>
      <c r="H448">
        <v>210389</v>
      </c>
      <c r="I448" t="s">
        <v>3477</v>
      </c>
      <c r="J448">
        <v>3</v>
      </c>
      <c r="K448">
        <v>3</v>
      </c>
      <c r="L448" t="s">
        <v>4380</v>
      </c>
    </row>
    <row r="449" spans="1:12" x14ac:dyDescent="0.15">
      <c r="A449" t="s">
        <v>464</v>
      </c>
      <c r="B449" s="2" t="s">
        <v>464</v>
      </c>
      <c r="C449" s="2">
        <f t="shared" si="6"/>
        <v>1</v>
      </c>
      <c r="D449" t="str">
        <f>VLOOKUP(B449,在建!C:E,1,0)</f>
        <v>章丘消防大队</v>
      </c>
      <c r="E449" s="5" t="str">
        <f>VLOOKUP(B449,在建!C:E,3,0)</f>
        <v>华为</v>
      </c>
      <c r="F449" t="s">
        <v>1936</v>
      </c>
      <c r="G449" t="s">
        <v>752</v>
      </c>
      <c r="H449">
        <v>210346</v>
      </c>
      <c r="I449" t="s">
        <v>3478</v>
      </c>
      <c r="J449">
        <v>3</v>
      </c>
      <c r="K449">
        <v>0</v>
      </c>
      <c r="L449" t="s">
        <v>4381</v>
      </c>
    </row>
    <row r="450" spans="1:12" x14ac:dyDescent="0.15">
      <c r="A450" t="s">
        <v>465</v>
      </c>
      <c r="B450" s="2" t="s">
        <v>465</v>
      </c>
      <c r="C450" s="2">
        <f t="shared" si="6"/>
        <v>1</v>
      </c>
      <c r="D450" t="str">
        <f>VLOOKUP(B450,在建!C:E,1,0)</f>
        <v>还乡店西区</v>
      </c>
      <c r="E450" s="5" t="str">
        <f>VLOOKUP(B450,在建!C:E,3,0)</f>
        <v>华为</v>
      </c>
      <c r="F450" t="s">
        <v>1937</v>
      </c>
      <c r="G450" t="s">
        <v>2959</v>
      </c>
      <c r="H450">
        <v>210390</v>
      </c>
      <c r="I450" t="s">
        <v>3479</v>
      </c>
      <c r="J450">
        <v>3</v>
      </c>
      <c r="K450">
        <v>3</v>
      </c>
      <c r="L450" t="s">
        <v>4380</v>
      </c>
    </row>
    <row r="451" spans="1:12" x14ac:dyDescent="0.15">
      <c r="A451" t="s">
        <v>466</v>
      </c>
      <c r="B451" s="2" t="s">
        <v>466</v>
      </c>
      <c r="C451" s="2">
        <f t="shared" ref="C451:C514" si="7">COUNTIF(B:B,B451)</f>
        <v>1</v>
      </c>
      <c r="D451" t="str">
        <f>VLOOKUP(B451,在建!C:E,1,0)</f>
        <v>理想嘉园</v>
      </c>
      <c r="E451" s="5" t="str">
        <f>VLOOKUP(B451,在建!C:E,3,0)</f>
        <v>华为</v>
      </c>
      <c r="F451" t="s">
        <v>1938</v>
      </c>
      <c r="G451" t="s">
        <v>721</v>
      </c>
      <c r="H451">
        <v>210374</v>
      </c>
      <c r="I451" t="s">
        <v>3480</v>
      </c>
      <c r="J451">
        <v>6</v>
      </c>
      <c r="K451">
        <v>6</v>
      </c>
      <c r="L451" t="s">
        <v>4380</v>
      </c>
    </row>
    <row r="452" spans="1:12" x14ac:dyDescent="0.15">
      <c r="A452" t="s">
        <v>467</v>
      </c>
      <c r="B452" t="s">
        <v>6103</v>
      </c>
      <c r="C452" s="2">
        <f t="shared" si="7"/>
        <v>1</v>
      </c>
      <c r="D452" t="str">
        <f>VLOOKUP(B452,在建!C:E,1,0)</f>
        <v>锦江之星大明湖店</v>
      </c>
      <c r="E452" s="5" t="str">
        <f>VLOOKUP(B452,在建!C:E,3,0)</f>
        <v>华为</v>
      </c>
      <c r="F452" t="s">
        <v>1939</v>
      </c>
      <c r="G452" t="s">
        <v>3034</v>
      </c>
      <c r="H452">
        <v>210365</v>
      </c>
      <c r="I452" t="s">
        <v>3481</v>
      </c>
      <c r="J452">
        <v>6</v>
      </c>
      <c r="K452">
        <v>6</v>
      </c>
      <c r="L452" t="s">
        <v>4380</v>
      </c>
    </row>
    <row r="453" spans="1:12" x14ac:dyDescent="0.15">
      <c r="A453" t="s">
        <v>468</v>
      </c>
      <c r="B453" s="2" t="s">
        <v>468</v>
      </c>
      <c r="C453" s="2">
        <f t="shared" si="7"/>
        <v>1</v>
      </c>
      <c r="D453" t="str">
        <f>VLOOKUP(B453,在建!C:E,1,0)</f>
        <v>山水泉城南城21号楼</v>
      </c>
      <c r="E453" s="5" t="str">
        <f>VLOOKUP(B453,在建!C:E,3,0)</f>
        <v>华为</v>
      </c>
      <c r="F453" t="s">
        <v>1940</v>
      </c>
      <c r="G453" t="s">
        <v>3037</v>
      </c>
      <c r="H453">
        <v>210381</v>
      </c>
      <c r="I453" t="s">
        <v>3482</v>
      </c>
      <c r="J453">
        <v>2</v>
      </c>
      <c r="K453">
        <v>2</v>
      </c>
      <c r="L453" t="s">
        <v>4380</v>
      </c>
    </row>
    <row r="454" spans="1:12" x14ac:dyDescent="0.15">
      <c r="A454" t="s">
        <v>470</v>
      </c>
      <c r="B454" t="s">
        <v>8360</v>
      </c>
      <c r="C454" s="2">
        <f t="shared" si="7"/>
        <v>1</v>
      </c>
      <c r="D454" t="str">
        <f>VLOOKUP(B454,在建!C:E,1,0)</f>
        <v>龙泉大厦</v>
      </c>
      <c r="E454" s="5" t="str">
        <f>VLOOKUP(B454,在建!C:E,3,0)</f>
        <v>华为</v>
      </c>
      <c r="F454" t="s">
        <v>1941</v>
      </c>
      <c r="G454" t="s">
        <v>3037</v>
      </c>
      <c r="H454">
        <v>210381</v>
      </c>
      <c r="I454" t="s">
        <v>3482</v>
      </c>
      <c r="J454">
        <v>2</v>
      </c>
      <c r="K454">
        <v>2</v>
      </c>
      <c r="L454" t="s">
        <v>4380</v>
      </c>
    </row>
    <row r="455" spans="1:12" x14ac:dyDescent="0.15">
      <c r="A455" t="s">
        <v>471</v>
      </c>
      <c r="B455" s="2" t="s">
        <v>471</v>
      </c>
      <c r="C455" s="2">
        <f t="shared" si="7"/>
        <v>1</v>
      </c>
      <c r="D455" t="str">
        <f>VLOOKUP(B455,在建!C:E,1,0)</f>
        <v>二机房</v>
      </c>
      <c r="E455" s="5" t="str">
        <f>VLOOKUP(B455,在建!C:E,3,0)</f>
        <v>华为</v>
      </c>
      <c r="F455" t="s">
        <v>1942</v>
      </c>
      <c r="G455" t="s">
        <v>853</v>
      </c>
      <c r="H455">
        <v>210357</v>
      </c>
      <c r="I455" t="s">
        <v>3483</v>
      </c>
      <c r="J455">
        <v>3</v>
      </c>
      <c r="K455">
        <v>3</v>
      </c>
      <c r="L455" t="s">
        <v>4380</v>
      </c>
    </row>
    <row r="456" spans="1:12" x14ac:dyDescent="0.15">
      <c r="A456" t="s">
        <v>472</v>
      </c>
      <c r="B456" s="2" t="s">
        <v>472</v>
      </c>
      <c r="C456" s="2">
        <f t="shared" si="7"/>
        <v>1</v>
      </c>
      <c r="D456" t="str">
        <f>VLOOKUP(B456,在建!C:E,1,0)</f>
        <v>董家寇家庄</v>
      </c>
      <c r="E456" s="5" t="str">
        <f>VLOOKUP(B456,在建!C:E,3,0)</f>
        <v>华为</v>
      </c>
      <c r="F456" t="s">
        <v>1943</v>
      </c>
      <c r="G456" t="s">
        <v>472</v>
      </c>
      <c r="H456">
        <v>210930</v>
      </c>
      <c r="I456" t="s">
        <v>3484</v>
      </c>
      <c r="J456">
        <v>3</v>
      </c>
      <c r="K456">
        <v>3</v>
      </c>
      <c r="L456" t="s">
        <v>4380</v>
      </c>
    </row>
    <row r="457" spans="1:12" x14ac:dyDescent="0.15">
      <c r="A457" t="s">
        <v>473</v>
      </c>
      <c r="B457" s="2" t="s">
        <v>473</v>
      </c>
      <c r="C457" s="2">
        <f t="shared" si="7"/>
        <v>1</v>
      </c>
      <c r="D457" t="str">
        <f>VLOOKUP(B457,在建!C:E,1,0)</f>
        <v>圣凯财富广场</v>
      </c>
      <c r="E457" s="5" t="str">
        <f>VLOOKUP(B457,在建!C:E,3,0)</f>
        <v>华为</v>
      </c>
      <c r="F457" t="s">
        <v>1944</v>
      </c>
      <c r="G457" t="s">
        <v>822</v>
      </c>
      <c r="H457">
        <v>210391</v>
      </c>
      <c r="I457" t="s">
        <v>3485</v>
      </c>
      <c r="J457">
        <v>6</v>
      </c>
      <c r="K457">
        <v>6</v>
      </c>
      <c r="L457" t="s">
        <v>4380</v>
      </c>
    </row>
    <row r="458" spans="1:12" x14ac:dyDescent="0.15">
      <c r="A458" t="s">
        <v>474</v>
      </c>
      <c r="B458" s="2" t="s">
        <v>474</v>
      </c>
      <c r="C458" s="2">
        <f t="shared" si="7"/>
        <v>1</v>
      </c>
      <c r="D458" t="str">
        <f>VLOOKUP(B458,在建!C:E,1,0)</f>
        <v>天马相城</v>
      </c>
      <c r="E458" s="5" t="str">
        <f>VLOOKUP(B458,在建!C:E,3,0)</f>
        <v>华为</v>
      </c>
      <c r="F458" t="s">
        <v>1945</v>
      </c>
      <c r="G458" t="s">
        <v>929</v>
      </c>
      <c r="H458">
        <v>210392</v>
      </c>
      <c r="I458" t="s">
        <v>3486</v>
      </c>
      <c r="J458">
        <v>3</v>
      </c>
      <c r="K458">
        <v>3</v>
      </c>
      <c r="L458" t="s">
        <v>4380</v>
      </c>
    </row>
    <row r="459" spans="1:12" x14ac:dyDescent="0.15">
      <c r="A459" t="s">
        <v>475</v>
      </c>
      <c r="B459" t="s">
        <v>6078</v>
      </c>
      <c r="C459" s="2">
        <f t="shared" si="7"/>
        <v>1</v>
      </c>
      <c r="D459" t="str">
        <f>VLOOKUP(B459,在建!C:E,1,0)</f>
        <v>向阳村</v>
      </c>
      <c r="E459" s="5" t="str">
        <f>VLOOKUP(B459,在建!C:E,3,0)</f>
        <v>华为</v>
      </c>
      <c r="F459" t="s">
        <v>1946</v>
      </c>
      <c r="G459" t="s">
        <v>475</v>
      </c>
      <c r="H459">
        <v>401423</v>
      </c>
      <c r="I459" t="s">
        <v>3487</v>
      </c>
      <c r="J459">
        <v>3</v>
      </c>
      <c r="K459">
        <v>0</v>
      </c>
      <c r="L459" t="s">
        <v>4383</v>
      </c>
    </row>
    <row r="460" spans="1:12" x14ac:dyDescent="0.15">
      <c r="A460" t="s">
        <v>476</v>
      </c>
      <c r="B460" t="s">
        <v>5915</v>
      </c>
      <c r="C460" s="2">
        <f t="shared" si="7"/>
        <v>1</v>
      </c>
      <c r="D460" t="str">
        <f>VLOOKUP(B460,在建!C:E,1,0)</f>
        <v>齐鲁水郡南</v>
      </c>
      <c r="E460" s="5" t="str">
        <f>VLOOKUP(B460,在建!C:E,3,0)</f>
        <v>华为</v>
      </c>
      <c r="F460" t="s">
        <v>1947</v>
      </c>
      <c r="G460" t="s">
        <v>476</v>
      </c>
      <c r="H460">
        <v>210399</v>
      </c>
      <c r="I460" t="s">
        <v>3488</v>
      </c>
      <c r="J460">
        <v>3</v>
      </c>
      <c r="K460">
        <v>3</v>
      </c>
      <c r="L460" t="s">
        <v>4380</v>
      </c>
    </row>
    <row r="461" spans="1:12" x14ac:dyDescent="0.15">
      <c r="A461" t="s">
        <v>477</v>
      </c>
      <c r="B461" s="2" t="s">
        <v>477</v>
      </c>
      <c r="C461" s="2">
        <f t="shared" si="7"/>
        <v>1</v>
      </c>
      <c r="D461" t="str">
        <f>VLOOKUP(B461,在建!C:E,1,0)</f>
        <v>章丘交警大队</v>
      </c>
      <c r="E461" s="5" t="str">
        <f>VLOOKUP(B461,在建!C:E,3,0)</f>
        <v>华为</v>
      </c>
      <c r="F461" t="s">
        <v>1948</v>
      </c>
      <c r="G461" t="s">
        <v>477</v>
      </c>
      <c r="H461">
        <v>210397</v>
      </c>
      <c r="I461" t="s">
        <v>3489</v>
      </c>
      <c r="J461">
        <v>3</v>
      </c>
      <c r="K461">
        <v>3</v>
      </c>
      <c r="L461" t="s">
        <v>4380</v>
      </c>
    </row>
    <row r="462" spans="1:12" x14ac:dyDescent="0.15">
      <c r="A462" t="s">
        <v>478</v>
      </c>
      <c r="B462" t="s">
        <v>6135</v>
      </c>
      <c r="C462" s="2">
        <f t="shared" si="7"/>
        <v>1</v>
      </c>
      <c r="D462" t="str">
        <f>VLOOKUP(B462,在建!C:E,1,0)</f>
        <v>济南药监局</v>
      </c>
      <c r="E462" s="5" t="str">
        <f>VLOOKUP(B462,在建!C:E,3,0)</f>
        <v>华为</v>
      </c>
      <c r="F462" t="s">
        <v>1949</v>
      </c>
      <c r="G462" t="s">
        <v>716</v>
      </c>
      <c r="H462">
        <v>210421</v>
      </c>
      <c r="I462" t="s">
        <v>3490</v>
      </c>
      <c r="J462">
        <v>6</v>
      </c>
      <c r="K462">
        <v>6</v>
      </c>
      <c r="L462" t="s">
        <v>4380</v>
      </c>
    </row>
    <row r="463" spans="1:12" x14ac:dyDescent="0.15">
      <c r="A463" t="s">
        <v>479</v>
      </c>
      <c r="B463" s="2" t="s">
        <v>479</v>
      </c>
      <c r="C463" s="2">
        <f t="shared" si="7"/>
        <v>1</v>
      </c>
      <c r="D463" t="str">
        <f>VLOOKUP(B463,在建!C:E,1,0)</f>
        <v>济阳党校</v>
      </c>
      <c r="E463" s="5" t="str">
        <f>VLOOKUP(B463,在建!C:E,3,0)</f>
        <v>华为</v>
      </c>
      <c r="F463" t="s">
        <v>1950</v>
      </c>
      <c r="G463" t="s">
        <v>479</v>
      </c>
      <c r="H463">
        <v>210559</v>
      </c>
      <c r="I463" t="s">
        <v>3491</v>
      </c>
      <c r="J463">
        <v>3</v>
      </c>
      <c r="K463">
        <v>3</v>
      </c>
      <c r="L463" t="s">
        <v>4380</v>
      </c>
    </row>
    <row r="464" spans="1:12" x14ac:dyDescent="0.15">
      <c r="A464" t="s">
        <v>480</v>
      </c>
      <c r="B464" s="2" t="s">
        <v>480</v>
      </c>
      <c r="C464" s="2">
        <f t="shared" si="7"/>
        <v>1</v>
      </c>
      <c r="D464" t="str">
        <f>VLOOKUP(B464,在建!C:E,1,0)</f>
        <v>锦江之星历山路店</v>
      </c>
      <c r="E464" s="5" t="str">
        <f>VLOOKUP(B464,在建!C:E,3,0)</f>
        <v>华为</v>
      </c>
      <c r="F464" t="s">
        <v>1951</v>
      </c>
      <c r="G464" t="s">
        <v>806</v>
      </c>
      <c r="H464">
        <v>210403</v>
      </c>
      <c r="I464" t="s">
        <v>3492</v>
      </c>
      <c r="J464">
        <v>6</v>
      </c>
      <c r="K464">
        <v>6</v>
      </c>
      <c r="L464" t="s">
        <v>4380</v>
      </c>
    </row>
    <row r="465" spans="1:12" x14ac:dyDescent="0.15">
      <c r="A465" t="s">
        <v>481</v>
      </c>
      <c r="B465" s="2" t="s">
        <v>481</v>
      </c>
      <c r="C465" s="2">
        <f t="shared" si="7"/>
        <v>1</v>
      </c>
      <c r="D465" t="str">
        <f>VLOOKUP(B465,在建!C:E,1,0)</f>
        <v>潘家庄</v>
      </c>
      <c r="E465" s="5" t="str">
        <f>VLOOKUP(B465,在建!C:E,3,0)</f>
        <v>华为</v>
      </c>
      <c r="F465" t="s">
        <v>1952</v>
      </c>
      <c r="G465" t="s">
        <v>481</v>
      </c>
      <c r="H465">
        <v>210312</v>
      </c>
      <c r="I465" t="s">
        <v>3493</v>
      </c>
      <c r="J465">
        <v>3</v>
      </c>
      <c r="K465">
        <v>0</v>
      </c>
      <c r="L465" t="s">
        <v>4383</v>
      </c>
    </row>
    <row r="466" spans="1:12" x14ac:dyDescent="0.15">
      <c r="A466" t="s">
        <v>482</v>
      </c>
      <c r="B466" s="2" t="s">
        <v>482</v>
      </c>
      <c r="C466" s="2">
        <f t="shared" si="7"/>
        <v>1</v>
      </c>
      <c r="D466" t="str">
        <f>VLOOKUP(B466,在建!C:E,1,0)</f>
        <v>东环国际</v>
      </c>
      <c r="E466" s="5" t="str">
        <f>VLOOKUP(B466,在建!C:E,3,0)</f>
        <v>华为</v>
      </c>
      <c r="F466" t="s">
        <v>1953</v>
      </c>
      <c r="G466" t="s">
        <v>846</v>
      </c>
      <c r="H466">
        <v>210424</v>
      </c>
      <c r="I466" t="s">
        <v>3494</v>
      </c>
      <c r="J466">
        <v>2</v>
      </c>
      <c r="K466">
        <v>2</v>
      </c>
      <c r="L466" t="s">
        <v>4380</v>
      </c>
    </row>
    <row r="467" spans="1:12" x14ac:dyDescent="0.15">
      <c r="A467" t="s">
        <v>483</v>
      </c>
      <c r="B467" t="s">
        <v>3011</v>
      </c>
      <c r="C467" s="2">
        <f t="shared" si="7"/>
        <v>1</v>
      </c>
      <c r="D467" t="str">
        <f>VLOOKUP(B467,在建!C:E,1,0)</f>
        <v>夏都金地商业广场</v>
      </c>
      <c r="E467" s="5" t="str">
        <f>VLOOKUP(B467,在建!C:E,3,0)</f>
        <v>华为</v>
      </c>
      <c r="F467" t="s">
        <v>1954</v>
      </c>
      <c r="G467" t="s">
        <v>483</v>
      </c>
      <c r="H467">
        <v>210426</v>
      </c>
      <c r="I467" t="s">
        <v>3495</v>
      </c>
      <c r="J467">
        <v>3</v>
      </c>
      <c r="K467">
        <v>3</v>
      </c>
      <c r="L467" t="s">
        <v>4380</v>
      </c>
    </row>
    <row r="468" spans="1:12" x14ac:dyDescent="0.15">
      <c r="A468" t="s">
        <v>484</v>
      </c>
      <c r="B468" s="2" t="s">
        <v>484</v>
      </c>
      <c r="C468" s="2">
        <f t="shared" si="7"/>
        <v>1</v>
      </c>
      <c r="D468" t="str">
        <f>VLOOKUP(B468,在建!C:E,1,0)</f>
        <v>消防训练基地</v>
      </c>
      <c r="E468" s="5" t="str">
        <f>VLOOKUP(B468,在建!C:E,3,0)</f>
        <v>华为</v>
      </c>
      <c r="F468" t="s">
        <v>1955</v>
      </c>
      <c r="G468" t="s">
        <v>484</v>
      </c>
      <c r="H468">
        <v>210419</v>
      </c>
      <c r="I468" t="s">
        <v>3496</v>
      </c>
      <c r="J468">
        <v>3</v>
      </c>
      <c r="K468">
        <v>3</v>
      </c>
      <c r="L468" t="s">
        <v>4380</v>
      </c>
    </row>
    <row r="469" spans="1:12" x14ac:dyDescent="0.15">
      <c r="A469" t="s">
        <v>485</v>
      </c>
      <c r="B469" s="2" t="s">
        <v>485</v>
      </c>
      <c r="C469" s="2">
        <f t="shared" si="7"/>
        <v>1</v>
      </c>
      <c r="D469" t="str">
        <f>VLOOKUP(B469,在建!C:E,1,0)</f>
        <v>现代华庭</v>
      </c>
      <c r="E469" s="5" t="str">
        <f>VLOOKUP(B469,在建!C:E,3,0)</f>
        <v>华为</v>
      </c>
      <c r="F469" t="s">
        <v>1956</v>
      </c>
      <c r="G469" t="s">
        <v>502</v>
      </c>
      <c r="H469">
        <v>210425</v>
      </c>
      <c r="I469" t="s">
        <v>3497</v>
      </c>
      <c r="J469">
        <v>3</v>
      </c>
      <c r="K469">
        <v>3</v>
      </c>
      <c r="L469" t="s">
        <v>4380</v>
      </c>
    </row>
    <row r="470" spans="1:12" x14ac:dyDescent="0.15">
      <c r="A470" t="s">
        <v>486</v>
      </c>
      <c r="B470" t="s">
        <v>6128</v>
      </c>
      <c r="C470" s="2">
        <f t="shared" si="7"/>
        <v>1</v>
      </c>
      <c r="D470" t="str">
        <f>VLOOKUP(B470,在建!C:E,1,0)</f>
        <v>绿景尚品（4号楼）</v>
      </c>
      <c r="E470" s="5" t="str">
        <f>VLOOKUP(B470,在建!C:E,3,0)</f>
        <v>华为</v>
      </c>
      <c r="F470" t="s">
        <v>1957</v>
      </c>
      <c r="G470" t="s">
        <v>502</v>
      </c>
      <c r="H470">
        <v>210425</v>
      </c>
      <c r="I470" t="s">
        <v>3497</v>
      </c>
      <c r="J470">
        <v>3</v>
      </c>
      <c r="K470">
        <v>3</v>
      </c>
      <c r="L470" t="s">
        <v>4380</v>
      </c>
    </row>
    <row r="471" spans="1:12" x14ac:dyDescent="0.15">
      <c r="A471" t="s">
        <v>487</v>
      </c>
      <c r="B471" t="s">
        <v>6002</v>
      </c>
      <c r="C471" s="2">
        <f t="shared" si="7"/>
        <v>1</v>
      </c>
      <c r="D471" t="str">
        <f>VLOOKUP(B471,在建!C:E,1,0)</f>
        <v>章丘岗子村（共享联通钓鱼台）</v>
      </c>
      <c r="E471" s="5" t="str">
        <f>VLOOKUP(B471,在建!C:E,3,0)</f>
        <v>华为</v>
      </c>
      <c r="F471" t="s">
        <v>1958</v>
      </c>
      <c r="G471" t="s">
        <v>487</v>
      </c>
      <c r="H471">
        <v>210437</v>
      </c>
      <c r="I471" t="s">
        <v>3498</v>
      </c>
      <c r="J471">
        <v>3</v>
      </c>
      <c r="K471">
        <v>3</v>
      </c>
      <c r="L471" t="s">
        <v>4380</v>
      </c>
    </row>
    <row r="472" spans="1:12" x14ac:dyDescent="0.15">
      <c r="A472" t="s">
        <v>488</v>
      </c>
      <c r="B472" t="s">
        <v>6077</v>
      </c>
      <c r="C472" s="2">
        <f t="shared" si="7"/>
        <v>1</v>
      </c>
      <c r="D472" t="str">
        <f>VLOOKUP(B472,在建!C:E,1,0)</f>
        <v>北湖安置房</v>
      </c>
      <c r="E472" s="5" t="str">
        <f>VLOOKUP(B472,在建!C:E,3,0)</f>
        <v>华为</v>
      </c>
      <c r="F472" t="s">
        <v>1959</v>
      </c>
      <c r="G472" t="s">
        <v>497</v>
      </c>
      <c r="H472">
        <v>211175</v>
      </c>
      <c r="I472" t="s">
        <v>3499</v>
      </c>
      <c r="J472">
        <v>2</v>
      </c>
      <c r="K472">
        <v>2</v>
      </c>
      <c r="L472" t="s">
        <v>4380</v>
      </c>
    </row>
    <row r="473" spans="1:12" x14ac:dyDescent="0.15">
      <c r="A473" t="s">
        <v>489</v>
      </c>
      <c r="B473" s="2" t="s">
        <v>489</v>
      </c>
      <c r="C473" s="2">
        <f t="shared" si="7"/>
        <v>1</v>
      </c>
      <c r="D473" t="str">
        <f>VLOOKUP(B473,在建!C:E,1,0)</f>
        <v>华山镇孙家卫村</v>
      </c>
      <c r="E473" s="5" t="str">
        <f>VLOOKUP(B473,在建!C:E,3,0)</f>
        <v>华为</v>
      </c>
      <c r="F473" t="s">
        <v>1960</v>
      </c>
      <c r="G473" t="s">
        <v>489</v>
      </c>
      <c r="H473">
        <v>211164</v>
      </c>
      <c r="I473" t="s">
        <v>3500</v>
      </c>
      <c r="J473">
        <v>3</v>
      </c>
      <c r="K473">
        <v>3</v>
      </c>
      <c r="L473" t="s">
        <v>4380</v>
      </c>
    </row>
    <row r="474" spans="1:12" x14ac:dyDescent="0.15">
      <c r="A474" t="s">
        <v>490</v>
      </c>
      <c r="B474" s="2" t="s">
        <v>490</v>
      </c>
      <c r="C474" s="2">
        <f t="shared" si="7"/>
        <v>1</v>
      </c>
      <c r="D474" t="str">
        <f>VLOOKUP(B474,在建!C:E,1,0)</f>
        <v>中齐未来城</v>
      </c>
      <c r="E474" s="5" t="str">
        <f>VLOOKUP(B474,在建!C:E,3,0)</f>
        <v>华为</v>
      </c>
      <c r="F474" t="s">
        <v>1961</v>
      </c>
      <c r="G474" t="s">
        <v>716</v>
      </c>
      <c r="H474">
        <v>210423</v>
      </c>
      <c r="I474" t="s">
        <v>3501</v>
      </c>
      <c r="J474">
        <v>6</v>
      </c>
      <c r="K474">
        <v>6</v>
      </c>
      <c r="L474" t="s">
        <v>4380</v>
      </c>
    </row>
    <row r="475" spans="1:12" x14ac:dyDescent="0.15">
      <c r="A475" t="s">
        <v>491</v>
      </c>
      <c r="B475" s="2" t="s">
        <v>491</v>
      </c>
      <c r="C475" s="2">
        <f t="shared" si="7"/>
        <v>1</v>
      </c>
      <c r="D475" t="str">
        <f>VLOOKUP(B475,在建!C:E,1,0)</f>
        <v>省府迎宾楼</v>
      </c>
      <c r="E475" s="5" t="str">
        <f>VLOOKUP(B475,在建!C:E,3,0)</f>
        <v>华为</v>
      </c>
      <c r="F475" t="s">
        <v>1962</v>
      </c>
      <c r="G475" t="s">
        <v>3034</v>
      </c>
      <c r="H475">
        <v>210428</v>
      </c>
      <c r="I475" t="s">
        <v>3502</v>
      </c>
      <c r="J475">
        <v>3</v>
      </c>
      <c r="K475">
        <v>3</v>
      </c>
      <c r="L475" t="s">
        <v>4380</v>
      </c>
    </row>
    <row r="476" spans="1:12" x14ac:dyDescent="0.15">
      <c r="A476" t="s">
        <v>492</v>
      </c>
      <c r="B476" s="2" t="s">
        <v>492</v>
      </c>
      <c r="C476" s="2">
        <f t="shared" si="7"/>
        <v>1</v>
      </c>
      <c r="D476" t="str">
        <f>VLOOKUP(B476,在建!C:E,1,0)</f>
        <v>金鲁班大酒店</v>
      </c>
      <c r="E476" s="5" t="str">
        <f>VLOOKUP(B476,在建!C:E,3,0)</f>
        <v>华为</v>
      </c>
      <c r="F476" t="s">
        <v>1963</v>
      </c>
      <c r="G476" t="s">
        <v>1380</v>
      </c>
      <c r="H476">
        <v>210427</v>
      </c>
      <c r="I476" t="s">
        <v>3503</v>
      </c>
      <c r="J476">
        <v>3</v>
      </c>
      <c r="K476">
        <v>3</v>
      </c>
      <c r="L476" t="s">
        <v>4380</v>
      </c>
    </row>
    <row r="477" spans="1:12" x14ac:dyDescent="0.15">
      <c r="A477" t="s">
        <v>493</v>
      </c>
      <c r="B477" t="s">
        <v>6126</v>
      </c>
      <c r="C477" s="2">
        <f t="shared" si="7"/>
        <v>1</v>
      </c>
      <c r="D477" t="str">
        <f>VLOOKUP(B477,在建!C:E,1,0)</f>
        <v>东净雅</v>
      </c>
      <c r="E477" s="5" t="str">
        <f>VLOOKUP(B477,在建!C:E,3,0)</f>
        <v>华为</v>
      </c>
      <c r="F477" t="s">
        <v>1964</v>
      </c>
      <c r="G477" t="s">
        <v>3038</v>
      </c>
      <c r="H477">
        <v>210432</v>
      </c>
      <c r="I477" t="s">
        <v>3504</v>
      </c>
      <c r="J477">
        <v>3</v>
      </c>
      <c r="K477">
        <v>3</v>
      </c>
      <c r="L477" t="s">
        <v>4380</v>
      </c>
    </row>
    <row r="478" spans="1:12" x14ac:dyDescent="0.15">
      <c r="A478" t="s">
        <v>494</v>
      </c>
      <c r="B478" s="2" t="s">
        <v>494</v>
      </c>
      <c r="C478" s="2">
        <f t="shared" si="7"/>
        <v>1</v>
      </c>
      <c r="D478" t="str">
        <f>VLOOKUP(B478,在建!C:E,1,0)</f>
        <v>烟厂宿舍</v>
      </c>
      <c r="E478" s="5" t="str">
        <f>VLOOKUP(B478,在建!C:E,3,0)</f>
        <v>华为</v>
      </c>
      <c r="F478" t="s">
        <v>1965</v>
      </c>
      <c r="G478" t="s">
        <v>2959</v>
      </c>
      <c r="H478">
        <v>210431</v>
      </c>
      <c r="I478" t="s">
        <v>3505</v>
      </c>
      <c r="J478">
        <v>3</v>
      </c>
      <c r="K478">
        <v>3</v>
      </c>
      <c r="L478" t="s">
        <v>4380</v>
      </c>
    </row>
    <row r="479" spans="1:12" x14ac:dyDescent="0.15">
      <c r="A479" t="s">
        <v>495</v>
      </c>
      <c r="B479" s="2" t="s">
        <v>495</v>
      </c>
      <c r="C479" s="2">
        <f t="shared" si="7"/>
        <v>1</v>
      </c>
      <c r="D479" t="str">
        <f>VLOOKUP(B479,在建!C:E,1,0)</f>
        <v>山东重工大厦</v>
      </c>
      <c r="E479" s="5" t="str">
        <f>VLOOKUP(B479,在建!C:E,3,0)</f>
        <v>华为</v>
      </c>
      <c r="F479" t="s">
        <v>1966</v>
      </c>
      <c r="G479" t="s">
        <v>1380</v>
      </c>
      <c r="H479">
        <v>210320</v>
      </c>
      <c r="I479" t="s">
        <v>3506</v>
      </c>
      <c r="J479">
        <v>3</v>
      </c>
      <c r="K479">
        <v>3</v>
      </c>
      <c r="L479" t="s">
        <v>4380</v>
      </c>
    </row>
    <row r="480" spans="1:12" x14ac:dyDescent="0.15">
      <c r="A480" t="s">
        <v>496</v>
      </c>
      <c r="B480" s="2" t="s">
        <v>496</v>
      </c>
      <c r="C480" s="2">
        <f t="shared" si="7"/>
        <v>1</v>
      </c>
      <c r="D480" t="str">
        <f>VLOOKUP(B480,在建!C:E,1,0)</f>
        <v>大都</v>
      </c>
      <c r="E480" s="5" t="str">
        <f>VLOOKUP(B480,在建!C:E,3,0)</f>
        <v>华为</v>
      </c>
      <c r="F480" t="s">
        <v>1967</v>
      </c>
      <c r="G480" t="s">
        <v>496</v>
      </c>
      <c r="H480">
        <v>210910</v>
      </c>
      <c r="I480" t="s">
        <v>3507</v>
      </c>
      <c r="J480">
        <v>2</v>
      </c>
      <c r="K480">
        <v>2</v>
      </c>
      <c r="L480" t="s">
        <v>4380</v>
      </c>
    </row>
    <row r="481" spans="1:12" x14ac:dyDescent="0.15">
      <c r="A481" t="s">
        <v>497</v>
      </c>
      <c r="B481" t="s">
        <v>5780</v>
      </c>
      <c r="C481" s="2">
        <f t="shared" si="7"/>
        <v>1</v>
      </c>
      <c r="D481" t="str">
        <f>VLOOKUP(B481,在建!C:E,1,0)</f>
        <v>港沟北湖</v>
      </c>
      <c r="E481" s="5" t="str">
        <f>VLOOKUP(B481,在建!C:E,3,0)</f>
        <v>华为</v>
      </c>
      <c r="F481" t="s">
        <v>1968</v>
      </c>
      <c r="G481" t="s">
        <v>497</v>
      </c>
      <c r="H481">
        <v>211197</v>
      </c>
      <c r="I481" t="s">
        <v>3508</v>
      </c>
      <c r="J481">
        <v>6</v>
      </c>
      <c r="K481">
        <v>6</v>
      </c>
      <c r="L481" t="s">
        <v>4380</v>
      </c>
    </row>
    <row r="482" spans="1:12" x14ac:dyDescent="0.15">
      <c r="A482" t="s">
        <v>498</v>
      </c>
      <c r="B482" s="2" t="s">
        <v>498</v>
      </c>
      <c r="C482" s="2">
        <f t="shared" si="7"/>
        <v>1</v>
      </c>
      <c r="D482" t="str">
        <f>VLOOKUP(B482,在建!C:E,1,0)</f>
        <v>奥龙观邸</v>
      </c>
      <c r="E482" s="5" t="str">
        <f>VLOOKUP(B482,在建!C:E,3,0)</f>
        <v>华为</v>
      </c>
      <c r="F482" t="s">
        <v>1969</v>
      </c>
      <c r="G482" t="s">
        <v>498</v>
      </c>
      <c r="H482">
        <v>211193</v>
      </c>
      <c r="I482" t="s">
        <v>3509</v>
      </c>
      <c r="J482">
        <v>3</v>
      </c>
      <c r="K482">
        <v>3</v>
      </c>
      <c r="L482" t="s">
        <v>4380</v>
      </c>
    </row>
    <row r="483" spans="1:12" x14ac:dyDescent="0.15">
      <c r="A483" t="s">
        <v>499</v>
      </c>
      <c r="B483" s="2" t="s">
        <v>499</v>
      </c>
      <c r="C483" s="2">
        <f t="shared" si="7"/>
        <v>1</v>
      </c>
      <c r="D483" t="str">
        <f>VLOOKUP(B483,在建!C:E,1,0)</f>
        <v>银庄KTV</v>
      </c>
      <c r="E483" s="5" t="str">
        <f>VLOOKUP(B483,在建!C:E,3,0)</f>
        <v>华为</v>
      </c>
      <c r="F483" t="s">
        <v>1970</v>
      </c>
      <c r="G483" t="s">
        <v>499</v>
      </c>
      <c r="H483">
        <v>210347</v>
      </c>
      <c r="I483" t="s">
        <v>3510</v>
      </c>
      <c r="J483">
        <v>3</v>
      </c>
      <c r="K483">
        <v>3</v>
      </c>
      <c r="L483" t="s">
        <v>4380</v>
      </c>
    </row>
    <row r="484" spans="1:12" x14ac:dyDescent="0.15">
      <c r="A484" t="s">
        <v>500</v>
      </c>
      <c r="B484" s="2" t="s">
        <v>500</v>
      </c>
      <c r="C484" s="2">
        <f t="shared" si="7"/>
        <v>1</v>
      </c>
      <c r="D484" t="str">
        <f>VLOOKUP(B484,在建!C:E,1,0)</f>
        <v>舜泽园</v>
      </c>
      <c r="E484" s="5" t="str">
        <f>VLOOKUP(B484,在建!C:E,3,0)</f>
        <v>华为</v>
      </c>
      <c r="F484" t="s">
        <v>1971</v>
      </c>
      <c r="G484" t="s">
        <v>835</v>
      </c>
      <c r="H484">
        <v>210444</v>
      </c>
      <c r="I484" t="s">
        <v>3511</v>
      </c>
      <c r="J484">
        <v>3</v>
      </c>
      <c r="K484">
        <v>3</v>
      </c>
      <c r="L484" t="s">
        <v>4380</v>
      </c>
    </row>
    <row r="485" spans="1:12" x14ac:dyDescent="0.15">
      <c r="A485" t="s">
        <v>501</v>
      </c>
      <c r="B485" s="2" t="s">
        <v>501</v>
      </c>
      <c r="C485" s="2">
        <f t="shared" si="7"/>
        <v>1</v>
      </c>
      <c r="D485" t="str">
        <f>VLOOKUP(B485,在建!C:E,1,0)</f>
        <v>海信慧园</v>
      </c>
      <c r="E485" s="5" t="str">
        <f>VLOOKUP(B485,在建!C:E,3,0)</f>
        <v>华为</v>
      </c>
      <c r="F485" t="s">
        <v>1972</v>
      </c>
      <c r="G485" t="s">
        <v>1069</v>
      </c>
      <c r="H485">
        <v>210453</v>
      </c>
      <c r="I485" t="s">
        <v>3512</v>
      </c>
      <c r="J485">
        <v>2</v>
      </c>
      <c r="K485">
        <v>2</v>
      </c>
      <c r="L485" t="s">
        <v>4380</v>
      </c>
    </row>
    <row r="486" spans="1:12" x14ac:dyDescent="0.15">
      <c r="A486" t="s">
        <v>502</v>
      </c>
      <c r="B486" s="2" t="s">
        <v>502</v>
      </c>
      <c r="C486" s="2">
        <f t="shared" si="7"/>
        <v>1</v>
      </c>
      <c r="D486" t="str">
        <f>VLOOKUP(B486,在建!C:E,1,0)</f>
        <v>信息大厦</v>
      </c>
      <c r="E486" s="5" t="str">
        <f>VLOOKUP(B486,在建!C:E,3,0)</f>
        <v>华为</v>
      </c>
      <c r="F486" t="s">
        <v>1973</v>
      </c>
      <c r="G486" t="s">
        <v>502</v>
      </c>
      <c r="H486">
        <v>210892</v>
      </c>
      <c r="I486" t="s">
        <v>3513</v>
      </c>
      <c r="J486">
        <v>3</v>
      </c>
      <c r="K486">
        <v>3</v>
      </c>
      <c r="L486" t="s">
        <v>4380</v>
      </c>
    </row>
    <row r="487" spans="1:12" x14ac:dyDescent="0.15">
      <c r="A487" t="s">
        <v>503</v>
      </c>
      <c r="B487" s="2" t="s">
        <v>503</v>
      </c>
      <c r="C487" s="2">
        <f t="shared" si="7"/>
        <v>1</v>
      </c>
      <c r="D487" t="str">
        <f>VLOOKUP(B487,在建!C:E,1,0)</f>
        <v>留学生创业园北</v>
      </c>
      <c r="E487" s="5" t="str">
        <f>VLOOKUP(B487,在建!C:E,3,0)</f>
        <v>华为</v>
      </c>
      <c r="F487" t="s">
        <v>1974</v>
      </c>
      <c r="G487" t="s">
        <v>503</v>
      </c>
      <c r="H487">
        <v>210452</v>
      </c>
      <c r="I487" t="s">
        <v>3514</v>
      </c>
      <c r="J487">
        <v>6</v>
      </c>
      <c r="K487">
        <v>6</v>
      </c>
      <c r="L487" t="s">
        <v>4380</v>
      </c>
    </row>
    <row r="488" spans="1:12" x14ac:dyDescent="0.15">
      <c r="A488" t="s">
        <v>504</v>
      </c>
      <c r="B488" s="2" t="s">
        <v>504</v>
      </c>
      <c r="C488" s="2">
        <f t="shared" si="7"/>
        <v>1</v>
      </c>
      <c r="D488" t="str">
        <f>VLOOKUP(B488,在建!C:E,1,0)</f>
        <v>姚家小学西山坡</v>
      </c>
      <c r="E488" s="5" t="str">
        <f>VLOOKUP(B488,在建!C:E,3,0)</f>
        <v>华为</v>
      </c>
      <c r="F488" t="s">
        <v>1975</v>
      </c>
      <c r="G488" t="s">
        <v>875</v>
      </c>
      <c r="H488">
        <v>210464</v>
      </c>
      <c r="I488" t="s">
        <v>3515</v>
      </c>
      <c r="J488">
        <v>2</v>
      </c>
      <c r="K488">
        <v>2</v>
      </c>
      <c r="L488" t="s">
        <v>4380</v>
      </c>
    </row>
    <row r="489" spans="1:12" x14ac:dyDescent="0.15">
      <c r="A489" t="s">
        <v>505</v>
      </c>
      <c r="B489" s="2" t="s">
        <v>505</v>
      </c>
      <c r="C489" s="2">
        <f t="shared" si="7"/>
        <v>1</v>
      </c>
      <c r="D489" t="str">
        <f>VLOOKUP(B489,在建!C:E,1,0)</f>
        <v>如家酒店全福立交桥店</v>
      </c>
      <c r="E489" s="5" t="str">
        <f>VLOOKUP(B489,在建!C:E,3,0)</f>
        <v>华为</v>
      </c>
      <c r="F489" t="s">
        <v>1976</v>
      </c>
      <c r="G489" t="s">
        <v>3039</v>
      </c>
      <c r="H489">
        <v>210370</v>
      </c>
      <c r="I489" t="s">
        <v>3516</v>
      </c>
      <c r="J489">
        <v>3</v>
      </c>
      <c r="K489">
        <v>3</v>
      </c>
      <c r="L489" t="s">
        <v>4380</v>
      </c>
    </row>
    <row r="490" spans="1:12" x14ac:dyDescent="0.15">
      <c r="A490" t="s">
        <v>506</v>
      </c>
      <c r="B490" s="2" t="s">
        <v>506</v>
      </c>
      <c r="C490" s="2">
        <f t="shared" si="7"/>
        <v>1</v>
      </c>
      <c r="D490" t="str">
        <f>VLOOKUP(B490,在建!C:E,1,0)</f>
        <v>石榴园北</v>
      </c>
      <c r="E490" s="5" t="str">
        <f>VLOOKUP(B490,在建!C:E,3,0)</f>
        <v>华为</v>
      </c>
      <c r="F490" t="s">
        <v>1977</v>
      </c>
      <c r="G490" t="s">
        <v>506</v>
      </c>
      <c r="H490">
        <v>210451</v>
      </c>
      <c r="I490" t="s">
        <v>3517</v>
      </c>
      <c r="J490">
        <v>3</v>
      </c>
      <c r="K490">
        <v>3</v>
      </c>
      <c r="L490" t="s">
        <v>4380</v>
      </c>
    </row>
    <row r="491" spans="1:12" x14ac:dyDescent="0.15">
      <c r="A491" t="s">
        <v>507</v>
      </c>
      <c r="B491" t="s">
        <v>6183</v>
      </c>
      <c r="C491" s="2">
        <f t="shared" si="7"/>
        <v>1</v>
      </c>
      <c r="D491" t="str">
        <f>VLOOKUP(B491,在建!C:E,1,0)</f>
        <v>体育学院东校区</v>
      </c>
      <c r="E491" s="5" t="str">
        <f>VLOOKUP(B491,在建!C:E,3,0)</f>
        <v>华为</v>
      </c>
      <c r="F491" t="s">
        <v>1978</v>
      </c>
      <c r="G491" t="s">
        <v>507</v>
      </c>
      <c r="H491">
        <v>210456</v>
      </c>
      <c r="I491" t="s">
        <v>3518</v>
      </c>
      <c r="J491">
        <v>6</v>
      </c>
      <c r="K491">
        <v>6</v>
      </c>
      <c r="L491" t="s">
        <v>4380</v>
      </c>
    </row>
    <row r="492" spans="1:12" x14ac:dyDescent="0.15">
      <c r="A492" t="s">
        <v>508</v>
      </c>
      <c r="B492" s="2" t="s">
        <v>508</v>
      </c>
      <c r="C492" s="2">
        <f t="shared" si="7"/>
        <v>1</v>
      </c>
      <c r="D492" t="str">
        <f>VLOOKUP(B492,在建!C:E,1,0)</f>
        <v>燕子山东站</v>
      </c>
      <c r="E492" s="5" t="str">
        <f>VLOOKUP(B492,在建!C:E,3,0)</f>
        <v>华为</v>
      </c>
      <c r="F492" t="s">
        <v>1979</v>
      </c>
      <c r="G492" t="s">
        <v>2989</v>
      </c>
      <c r="H492">
        <v>210455</v>
      </c>
      <c r="I492" t="s">
        <v>3519</v>
      </c>
      <c r="J492">
        <v>2</v>
      </c>
      <c r="K492">
        <v>2</v>
      </c>
      <c r="L492" t="s">
        <v>4380</v>
      </c>
    </row>
    <row r="493" spans="1:12" x14ac:dyDescent="0.15">
      <c r="A493" t="s">
        <v>509</v>
      </c>
      <c r="B493" t="s">
        <v>6164</v>
      </c>
      <c r="C493" s="2">
        <f t="shared" si="7"/>
        <v>1</v>
      </c>
      <c r="D493" t="str">
        <f>VLOOKUP(B493,在建!C:E,1,0)</f>
        <v>七天酒店燕山店</v>
      </c>
      <c r="E493" s="5" t="str">
        <f>VLOOKUP(B493,在建!C:E,3,0)</f>
        <v>华为</v>
      </c>
      <c r="F493" t="s">
        <v>1980</v>
      </c>
      <c r="G493" t="s">
        <v>2989</v>
      </c>
      <c r="H493">
        <v>210455</v>
      </c>
      <c r="I493" t="s">
        <v>3519</v>
      </c>
      <c r="J493">
        <v>3</v>
      </c>
      <c r="K493">
        <v>3</v>
      </c>
      <c r="L493" t="s">
        <v>4380</v>
      </c>
    </row>
    <row r="494" spans="1:12" x14ac:dyDescent="0.15">
      <c r="A494" t="s">
        <v>510</v>
      </c>
      <c r="B494" s="2" t="s">
        <v>510</v>
      </c>
      <c r="C494" s="2">
        <f t="shared" si="7"/>
        <v>1</v>
      </c>
      <c r="D494" t="str">
        <f>VLOOKUP(B494,在建!C:E,1,0)</f>
        <v>友谊苑幼儿园</v>
      </c>
      <c r="E494" s="5" t="str">
        <f>VLOOKUP(B494,在建!C:E,3,0)</f>
        <v>华为</v>
      </c>
      <c r="F494" t="s">
        <v>1981</v>
      </c>
      <c r="G494" t="s">
        <v>524</v>
      </c>
      <c r="H494">
        <v>210465</v>
      </c>
      <c r="I494" t="s">
        <v>3520</v>
      </c>
      <c r="J494">
        <v>2</v>
      </c>
      <c r="K494">
        <v>2</v>
      </c>
      <c r="L494" t="s">
        <v>4380</v>
      </c>
    </row>
    <row r="495" spans="1:12" x14ac:dyDescent="0.15">
      <c r="A495" t="s">
        <v>511</v>
      </c>
      <c r="B495" t="s">
        <v>6174</v>
      </c>
      <c r="C495" s="2">
        <f t="shared" si="7"/>
        <v>1</v>
      </c>
      <c r="D495" t="str">
        <f>VLOOKUP(B495,在建!C:E,1,0)</f>
        <v>山东省农业检测</v>
      </c>
      <c r="E495" s="5" t="str">
        <f>VLOOKUP(B495,在建!C:E,3,0)</f>
        <v>华为</v>
      </c>
      <c r="F495" t="s">
        <v>1982</v>
      </c>
      <c r="G495" t="s">
        <v>2959</v>
      </c>
      <c r="H495">
        <v>210457</v>
      </c>
      <c r="I495" t="s">
        <v>3521</v>
      </c>
      <c r="J495">
        <v>3</v>
      </c>
      <c r="K495">
        <v>3</v>
      </c>
      <c r="L495" t="s">
        <v>4380</v>
      </c>
    </row>
    <row r="496" spans="1:12" x14ac:dyDescent="0.15">
      <c r="A496" t="s">
        <v>512</v>
      </c>
      <c r="B496" s="2" t="s">
        <v>512</v>
      </c>
      <c r="C496" s="2">
        <f t="shared" si="7"/>
        <v>1</v>
      </c>
      <c r="D496" t="str">
        <f>VLOOKUP(B496,在建!C:E,1,0)</f>
        <v>章丘清照广场</v>
      </c>
      <c r="E496" s="5" t="str">
        <f>VLOOKUP(B496,在建!C:E,3,0)</f>
        <v>华为</v>
      </c>
      <c r="F496" t="s">
        <v>1983</v>
      </c>
      <c r="G496" t="s">
        <v>2963</v>
      </c>
      <c r="H496">
        <v>210436</v>
      </c>
      <c r="I496" t="s">
        <v>3522</v>
      </c>
      <c r="J496">
        <v>3</v>
      </c>
      <c r="K496">
        <v>3</v>
      </c>
      <c r="L496" t="s">
        <v>4380</v>
      </c>
    </row>
    <row r="497" spans="1:12" x14ac:dyDescent="0.15">
      <c r="A497" t="s">
        <v>513</v>
      </c>
      <c r="B497" t="s">
        <v>6073</v>
      </c>
      <c r="C497" s="2">
        <f t="shared" si="7"/>
        <v>1</v>
      </c>
      <c r="D497" t="str">
        <f>VLOOKUP(B497,在建!C:E,1,0)</f>
        <v>化肥厂东南路南办公楼</v>
      </c>
      <c r="E497" s="5" t="str">
        <f>VLOOKUP(B497,在建!C:E,3,0)</f>
        <v>华为</v>
      </c>
      <c r="F497" t="s">
        <v>1984</v>
      </c>
      <c r="G497" t="s">
        <v>3040</v>
      </c>
      <c r="H497">
        <v>210435</v>
      </c>
      <c r="I497" t="s">
        <v>3523</v>
      </c>
      <c r="J497">
        <v>3</v>
      </c>
      <c r="K497">
        <v>3</v>
      </c>
      <c r="L497" t="s">
        <v>4380</v>
      </c>
    </row>
    <row r="498" spans="1:12" x14ac:dyDescent="0.15">
      <c r="A498" t="s">
        <v>514</v>
      </c>
      <c r="B498" s="2" t="s">
        <v>514</v>
      </c>
      <c r="C498" s="2">
        <f t="shared" si="7"/>
        <v>1</v>
      </c>
      <c r="D498" t="str">
        <f>VLOOKUP(B498,在建!C:E,1,0)</f>
        <v>农科蔬菜</v>
      </c>
      <c r="E498" s="5" t="str">
        <f>VLOOKUP(B498,在建!C:E,3,0)</f>
        <v>华为</v>
      </c>
      <c r="F498" t="s">
        <v>1985</v>
      </c>
      <c r="G498" t="s">
        <v>2959</v>
      </c>
      <c r="H498">
        <v>210511</v>
      </c>
      <c r="I498" t="s">
        <v>3524</v>
      </c>
      <c r="J498">
        <v>3</v>
      </c>
      <c r="K498">
        <v>3</v>
      </c>
      <c r="L498" t="s">
        <v>4380</v>
      </c>
    </row>
    <row r="499" spans="1:12" x14ac:dyDescent="0.15">
      <c r="A499" t="s">
        <v>515</v>
      </c>
      <c r="B499" t="s">
        <v>6243</v>
      </c>
      <c r="C499" s="2">
        <f t="shared" si="7"/>
        <v>1</v>
      </c>
      <c r="D499" t="str">
        <f>VLOOKUP(B499,在建!C:E,1,0)</f>
        <v>齐鲁制药厂</v>
      </c>
      <c r="E499" s="5" t="str">
        <f>VLOOKUP(B499,在建!C:E,3,0)</f>
        <v>华为</v>
      </c>
      <c r="F499" t="s">
        <v>1986</v>
      </c>
      <c r="G499" t="s">
        <v>2959</v>
      </c>
      <c r="H499">
        <v>210522</v>
      </c>
      <c r="I499" t="s">
        <v>3525</v>
      </c>
      <c r="J499">
        <v>3</v>
      </c>
      <c r="K499">
        <v>3</v>
      </c>
      <c r="L499" t="s">
        <v>4380</v>
      </c>
    </row>
    <row r="500" spans="1:12" x14ac:dyDescent="0.15">
      <c r="A500" t="s">
        <v>516</v>
      </c>
      <c r="B500" s="2" t="s">
        <v>516</v>
      </c>
      <c r="C500" s="2">
        <f t="shared" si="7"/>
        <v>1</v>
      </c>
      <c r="D500" t="str">
        <f>VLOOKUP(B500,在建!C:E,1,0)</f>
        <v>港澳花园</v>
      </c>
      <c r="E500" s="5" t="str">
        <f>VLOOKUP(B500,在建!C:E,3,0)</f>
        <v>华为</v>
      </c>
      <c r="F500" t="s">
        <v>1987</v>
      </c>
      <c r="G500" t="s">
        <v>2989</v>
      </c>
      <c r="H500">
        <v>210527</v>
      </c>
      <c r="I500" t="s">
        <v>3526</v>
      </c>
      <c r="J500">
        <v>3</v>
      </c>
      <c r="K500">
        <v>3</v>
      </c>
      <c r="L500" t="s">
        <v>4380</v>
      </c>
    </row>
    <row r="501" spans="1:12" x14ac:dyDescent="0.15">
      <c r="A501" t="s">
        <v>517</v>
      </c>
      <c r="B501" t="s">
        <v>6215</v>
      </c>
      <c r="C501" s="2">
        <f t="shared" si="7"/>
        <v>1</v>
      </c>
      <c r="D501" t="str">
        <f>VLOOKUP(B501,在建!C:E,1,0)</f>
        <v>章丘城东工业园</v>
      </c>
      <c r="E501" s="5" t="str">
        <f>VLOOKUP(B501,在建!C:E,3,0)</f>
        <v>华为</v>
      </c>
      <c r="F501" t="s">
        <v>1988</v>
      </c>
      <c r="G501" t="s">
        <v>3002</v>
      </c>
      <c r="H501">
        <v>210514</v>
      </c>
      <c r="I501" t="s">
        <v>3527</v>
      </c>
      <c r="J501">
        <v>3</v>
      </c>
      <c r="K501">
        <v>0</v>
      </c>
      <c r="L501" t="s">
        <v>4383</v>
      </c>
    </row>
    <row r="502" spans="1:12" x14ac:dyDescent="0.15">
      <c r="A502" t="s">
        <v>518</v>
      </c>
      <c r="B502" s="2" t="s">
        <v>518</v>
      </c>
      <c r="C502" s="2">
        <f t="shared" si="7"/>
        <v>1</v>
      </c>
      <c r="D502" t="str">
        <f>VLOOKUP(B502,在建!C:E,1,0)</f>
        <v>友谊苑小区</v>
      </c>
      <c r="E502" s="5" t="str">
        <f>VLOOKUP(B502,在建!C:E,3,0)</f>
        <v>华为</v>
      </c>
      <c r="F502" t="s">
        <v>1989</v>
      </c>
      <c r="G502" t="s">
        <v>518</v>
      </c>
      <c r="H502">
        <v>211110</v>
      </c>
      <c r="I502" t="s">
        <v>3528</v>
      </c>
      <c r="J502">
        <v>3</v>
      </c>
      <c r="K502">
        <v>3</v>
      </c>
      <c r="L502" t="s">
        <v>4380</v>
      </c>
    </row>
    <row r="503" spans="1:12" x14ac:dyDescent="0.15">
      <c r="A503" t="s">
        <v>519</v>
      </c>
      <c r="B503" t="s">
        <v>8378</v>
      </c>
      <c r="C503" s="2">
        <f t="shared" si="7"/>
        <v>1</v>
      </c>
      <c r="D503" t="str">
        <f>VLOOKUP(B503,在建!C:E,1,0)</f>
        <v>汇都大厦</v>
      </c>
      <c r="E503" s="5" t="str">
        <f>VLOOKUP(B503,在建!C:E,3,0)</f>
        <v>华为</v>
      </c>
      <c r="F503" t="s">
        <v>1990</v>
      </c>
      <c r="G503" t="s">
        <v>3041</v>
      </c>
      <c r="H503">
        <v>210466</v>
      </c>
      <c r="I503" t="s">
        <v>3529</v>
      </c>
      <c r="J503">
        <v>3</v>
      </c>
      <c r="K503">
        <v>3</v>
      </c>
      <c r="L503" t="s">
        <v>4380</v>
      </c>
    </row>
    <row r="504" spans="1:12" x14ac:dyDescent="0.15">
      <c r="A504" t="s">
        <v>520</v>
      </c>
      <c r="B504" t="s">
        <v>2966</v>
      </c>
      <c r="C504" s="2">
        <f t="shared" si="7"/>
        <v>1</v>
      </c>
      <c r="D504" t="str">
        <f>VLOOKUP(B504,在建!C:E,1,0)</f>
        <v>柳沟</v>
      </c>
      <c r="E504" s="5" t="str">
        <f>VLOOKUP(B504,在建!C:E,3,0)</f>
        <v>华为</v>
      </c>
      <c r="F504" t="s">
        <v>1991</v>
      </c>
      <c r="G504" t="s">
        <v>520</v>
      </c>
      <c r="H504">
        <v>210528</v>
      </c>
      <c r="I504" t="s">
        <v>3530</v>
      </c>
      <c r="J504">
        <v>3</v>
      </c>
      <c r="K504">
        <v>3</v>
      </c>
      <c r="L504" t="s">
        <v>4380</v>
      </c>
    </row>
    <row r="505" spans="1:12" x14ac:dyDescent="0.15">
      <c r="A505" t="s">
        <v>521</v>
      </c>
      <c r="B505" t="s">
        <v>8383</v>
      </c>
      <c r="C505" s="2">
        <f t="shared" si="7"/>
        <v>1</v>
      </c>
      <c r="D505" t="str">
        <f>VLOOKUP(B505,在建!C:E,1,0)</f>
        <v>窑头小区</v>
      </c>
      <c r="E505" s="5" t="str">
        <f>VLOOKUP(B505,在建!C:E,3,0)</f>
        <v>华为</v>
      </c>
      <c r="F505" t="s">
        <v>1992</v>
      </c>
      <c r="G505" t="s">
        <v>524</v>
      </c>
      <c r="H505">
        <v>210486</v>
      </c>
      <c r="I505" t="s">
        <v>3531</v>
      </c>
      <c r="J505">
        <v>3</v>
      </c>
      <c r="K505">
        <v>3</v>
      </c>
      <c r="L505" t="s">
        <v>4380</v>
      </c>
    </row>
    <row r="506" spans="1:12" x14ac:dyDescent="0.15">
      <c r="A506" t="s">
        <v>522</v>
      </c>
      <c r="B506" s="2" t="s">
        <v>522</v>
      </c>
      <c r="C506" s="2">
        <f t="shared" si="7"/>
        <v>1</v>
      </c>
      <c r="D506" t="str">
        <f>VLOOKUP(B506,在建!C:E,1,0)</f>
        <v>突泉</v>
      </c>
      <c r="E506" s="5" t="str">
        <f>VLOOKUP(B506,在建!C:E,3,0)</f>
        <v>华为</v>
      </c>
      <c r="F506" t="s">
        <v>1993</v>
      </c>
      <c r="G506" t="s">
        <v>522</v>
      </c>
      <c r="H506">
        <v>210517</v>
      </c>
      <c r="I506" t="s">
        <v>3532</v>
      </c>
      <c r="J506">
        <v>3</v>
      </c>
      <c r="K506">
        <v>3</v>
      </c>
      <c r="L506" t="s">
        <v>4380</v>
      </c>
    </row>
    <row r="507" spans="1:12" x14ac:dyDescent="0.15">
      <c r="A507" t="s">
        <v>523</v>
      </c>
      <c r="B507" s="2" t="s">
        <v>523</v>
      </c>
      <c r="C507" s="2">
        <f t="shared" si="7"/>
        <v>1</v>
      </c>
      <c r="D507" t="str">
        <f>VLOOKUP(B507,在建!C:E,1,0)</f>
        <v>人保大厦</v>
      </c>
      <c r="E507" s="5" t="str">
        <f>VLOOKUP(B507,在建!C:E,3,0)</f>
        <v>华为</v>
      </c>
      <c r="F507" t="s">
        <v>1994</v>
      </c>
      <c r="G507" t="s">
        <v>1380</v>
      </c>
      <c r="H507">
        <v>210537</v>
      </c>
      <c r="I507" t="s">
        <v>3533</v>
      </c>
      <c r="J507">
        <v>2</v>
      </c>
      <c r="K507">
        <v>2</v>
      </c>
      <c r="L507" t="s">
        <v>4380</v>
      </c>
    </row>
    <row r="508" spans="1:12" x14ac:dyDescent="0.15">
      <c r="A508" t="s">
        <v>524</v>
      </c>
      <c r="B508" s="2" t="s">
        <v>524</v>
      </c>
      <c r="C508" s="2">
        <f t="shared" si="7"/>
        <v>1</v>
      </c>
      <c r="D508" t="str">
        <f>VLOOKUP(B508,在建!C:E,1,0)</f>
        <v>五岳俱乐部</v>
      </c>
      <c r="E508" s="5" t="str">
        <f>VLOOKUP(B508,在建!C:E,3,0)</f>
        <v>华为</v>
      </c>
      <c r="F508" t="s">
        <v>1995</v>
      </c>
      <c r="G508" t="s">
        <v>524</v>
      </c>
      <c r="H508">
        <v>211115</v>
      </c>
      <c r="I508" t="s">
        <v>3534</v>
      </c>
      <c r="J508">
        <v>3</v>
      </c>
      <c r="K508">
        <v>3</v>
      </c>
      <c r="L508" t="s">
        <v>4380</v>
      </c>
    </row>
    <row r="509" spans="1:12" x14ac:dyDescent="0.15">
      <c r="A509" t="s">
        <v>525</v>
      </c>
      <c r="B509" t="s">
        <v>8377</v>
      </c>
      <c r="C509" s="2">
        <f t="shared" si="7"/>
        <v>1</v>
      </c>
      <c r="D509" t="str">
        <f>VLOOKUP(B509,在建!C:E,1,0)</f>
        <v>山东金融超市</v>
      </c>
      <c r="E509" s="5" t="str">
        <f>VLOOKUP(B509,在建!C:E,3,0)</f>
        <v>华为</v>
      </c>
      <c r="F509" t="s">
        <v>1996</v>
      </c>
      <c r="G509" t="s">
        <v>883</v>
      </c>
      <c r="H509">
        <v>210520</v>
      </c>
      <c r="I509" t="s">
        <v>3535</v>
      </c>
      <c r="J509">
        <v>6</v>
      </c>
      <c r="K509">
        <v>6</v>
      </c>
      <c r="L509" t="s">
        <v>4380</v>
      </c>
    </row>
    <row r="510" spans="1:12" x14ac:dyDescent="0.15">
      <c r="A510" t="s">
        <v>526</v>
      </c>
      <c r="B510" t="s">
        <v>6232</v>
      </c>
      <c r="C510" s="2">
        <f t="shared" si="7"/>
        <v>1</v>
      </c>
      <c r="D510" t="str">
        <f>VLOOKUP(B510,在建!C:E,1,0)</f>
        <v>林景山庄</v>
      </c>
      <c r="E510" s="5" t="str">
        <f>VLOOKUP(B510,在建!C:E,3,0)</f>
        <v>华为</v>
      </c>
      <c r="F510" t="s">
        <v>1997</v>
      </c>
      <c r="G510" t="s">
        <v>526</v>
      </c>
      <c r="H510">
        <v>210523</v>
      </c>
      <c r="I510" t="s">
        <v>3536</v>
      </c>
      <c r="J510">
        <v>2</v>
      </c>
      <c r="K510">
        <v>2</v>
      </c>
      <c r="L510" t="s">
        <v>4380</v>
      </c>
    </row>
    <row r="511" spans="1:12" x14ac:dyDescent="0.15">
      <c r="A511" t="s">
        <v>527</v>
      </c>
      <c r="B511" s="2" t="s">
        <v>527</v>
      </c>
      <c r="C511" s="2">
        <f t="shared" si="7"/>
        <v>1</v>
      </c>
      <c r="D511" t="str">
        <f>VLOOKUP(B511,在建!C:E,1,0)</f>
        <v>山工北门宿舍</v>
      </c>
      <c r="E511" s="5" t="str">
        <f>VLOOKUP(B511,在建!C:E,3,0)</f>
        <v>华为</v>
      </c>
      <c r="F511" t="s">
        <v>1998</v>
      </c>
      <c r="G511" t="s">
        <v>312</v>
      </c>
      <c r="H511">
        <v>210496</v>
      </c>
      <c r="I511" t="s">
        <v>3537</v>
      </c>
      <c r="J511">
        <v>3</v>
      </c>
      <c r="K511">
        <v>3</v>
      </c>
      <c r="L511" t="s">
        <v>4380</v>
      </c>
    </row>
    <row r="512" spans="1:12" x14ac:dyDescent="0.15">
      <c r="A512" t="s">
        <v>528</v>
      </c>
      <c r="B512" s="2" t="s">
        <v>528</v>
      </c>
      <c r="C512" s="2">
        <f t="shared" si="7"/>
        <v>1</v>
      </c>
      <c r="D512" t="str">
        <f>VLOOKUP(B512,在建!C:E,1,0)</f>
        <v>济南油漆厂</v>
      </c>
      <c r="E512" s="5" t="str">
        <f>VLOOKUP(B512,在建!C:E,3,0)</f>
        <v>华为</v>
      </c>
      <c r="F512" t="s">
        <v>1999</v>
      </c>
      <c r="G512" t="s">
        <v>3042</v>
      </c>
      <c r="H512">
        <v>210535</v>
      </c>
      <c r="I512" t="s">
        <v>3538</v>
      </c>
      <c r="J512">
        <v>3</v>
      </c>
      <c r="K512">
        <v>3</v>
      </c>
      <c r="L512" t="s">
        <v>4380</v>
      </c>
    </row>
    <row r="513" spans="1:12" x14ac:dyDescent="0.15">
      <c r="A513" t="s">
        <v>529</v>
      </c>
      <c r="B513" t="s">
        <v>8375</v>
      </c>
      <c r="C513" s="2">
        <f t="shared" si="7"/>
        <v>1</v>
      </c>
      <c r="D513" t="str">
        <f>VLOOKUP(B513,在建!C:E,1,0)</f>
        <v>星河家具城</v>
      </c>
      <c r="E513" s="5" t="str">
        <f>VLOOKUP(B513,在建!C:E,3,0)</f>
        <v>华为</v>
      </c>
      <c r="F513" t="s">
        <v>2000</v>
      </c>
      <c r="G513" t="s">
        <v>3043</v>
      </c>
      <c r="H513">
        <v>210526</v>
      </c>
      <c r="I513" t="s">
        <v>3539</v>
      </c>
      <c r="J513">
        <v>3</v>
      </c>
      <c r="K513">
        <v>3</v>
      </c>
      <c r="L513" t="s">
        <v>4380</v>
      </c>
    </row>
    <row r="514" spans="1:12" x14ac:dyDescent="0.15">
      <c r="A514" t="s">
        <v>530</v>
      </c>
      <c r="B514" t="s">
        <v>8376</v>
      </c>
      <c r="C514" s="2">
        <f t="shared" si="7"/>
        <v>1</v>
      </c>
      <c r="D514" t="str">
        <f>VLOOKUP(B514,在建!C:E,1,0)</f>
        <v>鲁泉集团</v>
      </c>
      <c r="E514" s="5" t="str">
        <f>VLOOKUP(B514,在建!C:E,3,0)</f>
        <v>华为</v>
      </c>
      <c r="F514" t="s">
        <v>2001</v>
      </c>
      <c r="G514" t="s">
        <v>875</v>
      </c>
      <c r="H514">
        <v>210541</v>
      </c>
      <c r="I514" t="s">
        <v>3540</v>
      </c>
      <c r="J514">
        <v>3</v>
      </c>
      <c r="K514">
        <v>0</v>
      </c>
      <c r="L514" t="s">
        <v>4381</v>
      </c>
    </row>
    <row r="515" spans="1:12" x14ac:dyDescent="0.15">
      <c r="A515" t="s">
        <v>531</v>
      </c>
      <c r="B515" t="s">
        <v>6229</v>
      </c>
      <c r="C515" s="2">
        <f t="shared" ref="C515:C578" si="8">COUNTIF(B:B,B515)</f>
        <v>1</v>
      </c>
      <c r="D515" t="str">
        <f>VLOOKUP(B515,在建!C:E,1,0)</f>
        <v>陆家庄2</v>
      </c>
      <c r="E515" s="5" t="str">
        <f>VLOOKUP(B515,在建!C:E,3,0)</f>
        <v>华为</v>
      </c>
      <c r="F515" t="s">
        <v>2002</v>
      </c>
      <c r="G515" t="s">
        <v>531</v>
      </c>
      <c r="H515">
        <v>401445</v>
      </c>
      <c r="I515" t="s">
        <v>3541</v>
      </c>
      <c r="J515">
        <v>3</v>
      </c>
      <c r="K515">
        <v>3</v>
      </c>
      <c r="L515" t="s">
        <v>4380</v>
      </c>
    </row>
    <row r="516" spans="1:12" x14ac:dyDescent="0.15">
      <c r="A516" t="s">
        <v>532</v>
      </c>
      <c r="B516" s="2" t="s">
        <v>532</v>
      </c>
      <c r="C516" s="2">
        <f t="shared" si="8"/>
        <v>1</v>
      </c>
      <c r="D516" t="str">
        <f>VLOOKUP(B516,在建!C:E,1,0)</f>
        <v>姚家小区</v>
      </c>
      <c r="E516" s="5" t="str">
        <f>VLOOKUP(B516,在建!C:E,3,0)</f>
        <v>华为</v>
      </c>
      <c r="F516" t="s">
        <v>2003</v>
      </c>
      <c r="G516" t="s">
        <v>532</v>
      </c>
      <c r="H516">
        <v>211116</v>
      </c>
      <c r="I516" t="s">
        <v>3542</v>
      </c>
      <c r="J516">
        <v>3</v>
      </c>
      <c r="K516">
        <v>3</v>
      </c>
      <c r="L516" t="s">
        <v>4380</v>
      </c>
    </row>
    <row r="517" spans="1:12" x14ac:dyDescent="0.15">
      <c r="A517" t="s">
        <v>533</v>
      </c>
      <c r="B517" s="2" t="s">
        <v>533</v>
      </c>
      <c r="C517" s="2">
        <f t="shared" si="8"/>
        <v>1</v>
      </c>
      <c r="D517" t="str">
        <f>VLOOKUP(B517,在建!C:E,1,0)</f>
        <v>刘家庄</v>
      </c>
      <c r="E517" s="5" t="str">
        <f>VLOOKUP(B517,在建!C:E,3,0)</f>
        <v>华为</v>
      </c>
      <c r="F517" t="s">
        <v>2004</v>
      </c>
      <c r="G517" t="s">
        <v>533</v>
      </c>
      <c r="H517">
        <v>401418</v>
      </c>
      <c r="I517" t="s">
        <v>3543</v>
      </c>
      <c r="J517">
        <v>3</v>
      </c>
      <c r="K517">
        <v>3</v>
      </c>
      <c r="L517" t="s">
        <v>4380</v>
      </c>
    </row>
    <row r="518" spans="1:12" x14ac:dyDescent="0.15">
      <c r="A518" t="s">
        <v>534</v>
      </c>
      <c r="B518" t="s">
        <v>6254</v>
      </c>
      <c r="C518" s="2">
        <f t="shared" si="8"/>
        <v>1</v>
      </c>
      <c r="D518" t="str">
        <f>VLOOKUP(B518,在建!C:E,1,0)</f>
        <v>鑫达时代广场</v>
      </c>
      <c r="E518" s="5" t="str">
        <f>VLOOKUP(B518,在建!C:E,3,0)</f>
        <v>华为</v>
      </c>
      <c r="F518" t="s">
        <v>2005</v>
      </c>
      <c r="G518" t="s">
        <v>3041</v>
      </c>
      <c r="H518">
        <v>210538</v>
      </c>
      <c r="I518" t="s">
        <v>3544</v>
      </c>
      <c r="J518">
        <v>3</v>
      </c>
      <c r="K518">
        <v>3</v>
      </c>
      <c r="L518" t="s">
        <v>4380</v>
      </c>
    </row>
    <row r="519" spans="1:12" x14ac:dyDescent="0.15">
      <c r="A519" t="s">
        <v>535</v>
      </c>
      <c r="B519" s="2" t="s">
        <v>535</v>
      </c>
      <c r="C519" s="2">
        <f t="shared" si="8"/>
        <v>1</v>
      </c>
      <c r="D519" t="str">
        <f>VLOOKUP(B519,在建!C:E,1,0)</f>
        <v>历山吉第15号楼</v>
      </c>
      <c r="E519" s="5" t="str">
        <f>VLOOKUP(B519,在建!C:E,3,0)</f>
        <v>华为</v>
      </c>
      <c r="F519" t="s">
        <v>2006</v>
      </c>
      <c r="G519" t="s">
        <v>536</v>
      </c>
      <c r="H519">
        <v>210543</v>
      </c>
      <c r="I519" t="s">
        <v>3545</v>
      </c>
      <c r="J519">
        <v>3</v>
      </c>
      <c r="K519">
        <v>3</v>
      </c>
      <c r="L519" t="s">
        <v>4380</v>
      </c>
    </row>
    <row r="520" spans="1:12" x14ac:dyDescent="0.15">
      <c r="A520" t="s">
        <v>536</v>
      </c>
      <c r="B520" s="2" t="s">
        <v>536</v>
      </c>
      <c r="C520" s="2">
        <f t="shared" si="8"/>
        <v>1</v>
      </c>
      <c r="D520" t="str">
        <f>VLOOKUP(B520,在建!C:E,1,0)</f>
        <v>红星美凯龙</v>
      </c>
      <c r="E520" s="5" t="str">
        <f>VLOOKUP(B520,在建!C:E,3,0)</f>
        <v>华为</v>
      </c>
      <c r="F520" t="s">
        <v>2007</v>
      </c>
      <c r="G520" t="s">
        <v>536</v>
      </c>
      <c r="H520">
        <v>210543</v>
      </c>
      <c r="I520" t="s">
        <v>3545</v>
      </c>
      <c r="J520">
        <v>2</v>
      </c>
      <c r="K520">
        <v>2</v>
      </c>
      <c r="L520" t="s">
        <v>4380</v>
      </c>
    </row>
    <row r="521" spans="1:12" x14ac:dyDescent="0.15">
      <c r="A521" t="s">
        <v>537</v>
      </c>
      <c r="B521" s="2" t="s">
        <v>537</v>
      </c>
      <c r="C521" s="2">
        <f t="shared" si="8"/>
        <v>1</v>
      </c>
      <c r="D521" t="str">
        <f>VLOOKUP(B521,在建!C:E,1,0)</f>
        <v>山大新校学人大厦</v>
      </c>
      <c r="E521" s="5" t="str">
        <f>VLOOKUP(B521,在建!C:E,3,0)</f>
        <v>华为</v>
      </c>
      <c r="F521" t="s">
        <v>2008</v>
      </c>
      <c r="G521" t="s">
        <v>3041</v>
      </c>
      <c r="H521">
        <v>210460</v>
      </c>
      <c r="I521" t="s">
        <v>3546</v>
      </c>
      <c r="J521">
        <v>6</v>
      </c>
      <c r="K521">
        <v>6</v>
      </c>
      <c r="L521" t="s">
        <v>4380</v>
      </c>
    </row>
    <row r="522" spans="1:12" x14ac:dyDescent="0.15">
      <c r="A522" t="s">
        <v>539</v>
      </c>
      <c r="B522" s="2" t="s">
        <v>539</v>
      </c>
      <c r="C522" s="2">
        <f t="shared" si="8"/>
        <v>1</v>
      </c>
      <c r="D522" t="str">
        <f>VLOOKUP(B522,在建!C:E,1,0)</f>
        <v>银座花园</v>
      </c>
      <c r="E522" s="5" t="str">
        <f>VLOOKUP(B522,在建!C:E,3,0)</f>
        <v>华为</v>
      </c>
      <c r="F522" t="s">
        <v>2010</v>
      </c>
      <c r="G522" t="s">
        <v>539</v>
      </c>
      <c r="H522">
        <v>211103</v>
      </c>
      <c r="I522" t="s">
        <v>3547</v>
      </c>
      <c r="J522">
        <v>4</v>
      </c>
      <c r="K522">
        <v>4</v>
      </c>
      <c r="L522" t="s">
        <v>4380</v>
      </c>
    </row>
    <row r="523" spans="1:12" x14ac:dyDescent="0.15">
      <c r="A523" t="s">
        <v>540</v>
      </c>
      <c r="B523" t="s">
        <v>6268</v>
      </c>
      <c r="C523" s="2">
        <f t="shared" si="8"/>
        <v>1</v>
      </c>
      <c r="D523" t="str">
        <f>VLOOKUP(B523,在建!C:E,1,0)</f>
        <v>龙奥北路与奥体东路交叉口</v>
      </c>
      <c r="E523" s="5" t="str">
        <f>VLOOKUP(B523,在建!C:E,3,0)</f>
        <v>华为</v>
      </c>
      <c r="F523" t="s">
        <v>2011</v>
      </c>
      <c r="G523" t="s">
        <v>881</v>
      </c>
      <c r="H523">
        <v>210545</v>
      </c>
      <c r="I523" t="s">
        <v>3548</v>
      </c>
      <c r="J523">
        <v>6</v>
      </c>
      <c r="K523">
        <v>6</v>
      </c>
      <c r="L523" t="s">
        <v>4380</v>
      </c>
    </row>
    <row r="524" spans="1:12" x14ac:dyDescent="0.15">
      <c r="A524" t="s">
        <v>542</v>
      </c>
      <c r="B524" s="2" t="s">
        <v>542</v>
      </c>
      <c r="C524" s="2">
        <f t="shared" si="8"/>
        <v>1</v>
      </c>
      <c r="D524" t="str">
        <f>VLOOKUP(B524,在建!C:E,1,0)</f>
        <v>火炬东第</v>
      </c>
      <c r="E524" s="5" t="str">
        <f>VLOOKUP(B524,在建!C:E,3,0)</f>
        <v>华为</v>
      </c>
      <c r="F524" t="s">
        <v>2012</v>
      </c>
      <c r="G524" t="s">
        <v>3044</v>
      </c>
      <c r="H524">
        <v>210544</v>
      </c>
      <c r="I524" t="s">
        <v>3549</v>
      </c>
      <c r="J524">
        <v>2</v>
      </c>
      <c r="K524">
        <v>2</v>
      </c>
      <c r="L524" t="s">
        <v>4380</v>
      </c>
    </row>
    <row r="525" spans="1:12" x14ac:dyDescent="0.15">
      <c r="A525" t="s">
        <v>543</v>
      </c>
      <c r="B525" s="2" t="s">
        <v>543</v>
      </c>
      <c r="C525" s="2">
        <f t="shared" si="8"/>
        <v>1</v>
      </c>
      <c r="D525" t="str">
        <f>VLOOKUP(B525,在建!C:E,1,0)</f>
        <v>济南广播电视大学</v>
      </c>
      <c r="E525" s="5" t="str">
        <f>VLOOKUP(B525,在建!C:E,3,0)</f>
        <v>华为</v>
      </c>
      <c r="F525" t="s">
        <v>2013</v>
      </c>
      <c r="G525" t="s">
        <v>543</v>
      </c>
      <c r="H525">
        <v>211149</v>
      </c>
      <c r="I525" t="s">
        <v>3550</v>
      </c>
      <c r="J525">
        <v>6</v>
      </c>
      <c r="K525">
        <v>6</v>
      </c>
      <c r="L525" t="s">
        <v>4380</v>
      </c>
    </row>
    <row r="526" spans="1:12" x14ac:dyDescent="0.15">
      <c r="A526" t="s">
        <v>544</v>
      </c>
      <c r="B526" s="2" t="s">
        <v>544</v>
      </c>
      <c r="C526" s="2">
        <f t="shared" si="8"/>
        <v>1</v>
      </c>
      <c r="D526" t="str">
        <f>VLOOKUP(B526,在建!C:E,1,0)</f>
        <v>军安山庄</v>
      </c>
      <c r="E526" s="5" t="str">
        <f>VLOOKUP(B526,在建!C:E,3,0)</f>
        <v>华为</v>
      </c>
      <c r="F526" t="s">
        <v>2014</v>
      </c>
      <c r="G526" t="s">
        <v>544</v>
      </c>
      <c r="H526">
        <v>210565</v>
      </c>
      <c r="I526" t="s">
        <v>3551</v>
      </c>
      <c r="J526">
        <v>3</v>
      </c>
      <c r="K526">
        <v>3</v>
      </c>
      <c r="L526" t="s">
        <v>4380</v>
      </c>
    </row>
    <row r="527" spans="1:12" x14ac:dyDescent="0.15">
      <c r="A527" t="s">
        <v>545</v>
      </c>
      <c r="B527" s="2" t="s">
        <v>545</v>
      </c>
      <c r="C527" s="2">
        <f t="shared" si="8"/>
        <v>1</v>
      </c>
      <c r="D527" t="str">
        <f>VLOOKUP(B527,在建!C:E,1,0)</f>
        <v>高墙王</v>
      </c>
      <c r="E527" s="5" t="str">
        <f>VLOOKUP(B527,在建!C:E,3,0)</f>
        <v>华为</v>
      </c>
      <c r="F527" t="s">
        <v>2015</v>
      </c>
      <c r="G527" t="s">
        <v>545</v>
      </c>
      <c r="H527">
        <v>210510</v>
      </c>
      <c r="I527" t="s">
        <v>3552</v>
      </c>
      <c r="J527">
        <v>3</v>
      </c>
      <c r="K527">
        <v>3</v>
      </c>
      <c r="L527" t="s">
        <v>4380</v>
      </c>
    </row>
    <row r="528" spans="1:12" x14ac:dyDescent="0.15">
      <c r="A528" t="s">
        <v>546</v>
      </c>
      <c r="B528" t="s">
        <v>6188</v>
      </c>
      <c r="C528" s="2">
        <f t="shared" si="8"/>
        <v>1</v>
      </c>
      <c r="D528" t="str">
        <f>VLOOKUP(B528,在建!C:E,1,0)</f>
        <v>银都商务中心</v>
      </c>
      <c r="E528" s="5" t="str">
        <f>VLOOKUP(B528,在建!C:E,3,0)</f>
        <v>华为</v>
      </c>
      <c r="F528" t="s">
        <v>2016</v>
      </c>
      <c r="G528" t="s">
        <v>312</v>
      </c>
      <c r="H528">
        <v>210495</v>
      </c>
      <c r="I528" t="s">
        <v>3553</v>
      </c>
      <c r="J528">
        <v>3</v>
      </c>
      <c r="K528">
        <v>3</v>
      </c>
      <c r="L528" t="s">
        <v>4380</v>
      </c>
    </row>
    <row r="529" spans="1:12" x14ac:dyDescent="0.15">
      <c r="A529" t="s">
        <v>547</v>
      </c>
      <c r="B529" s="2" t="s">
        <v>547</v>
      </c>
      <c r="C529" s="2">
        <f t="shared" si="8"/>
        <v>1</v>
      </c>
      <c r="D529" t="str">
        <f>VLOOKUP(B529,在建!C:E,1,0)</f>
        <v>章丘君帝园</v>
      </c>
      <c r="E529" s="5" t="str">
        <f>VLOOKUP(B529,在建!C:E,3,0)</f>
        <v>华为</v>
      </c>
      <c r="F529" t="s">
        <v>2017</v>
      </c>
      <c r="G529" t="s">
        <v>752</v>
      </c>
      <c r="H529">
        <v>210502</v>
      </c>
      <c r="I529" t="s">
        <v>3554</v>
      </c>
      <c r="J529">
        <v>3</v>
      </c>
      <c r="K529">
        <v>3</v>
      </c>
      <c r="L529" t="s">
        <v>4380</v>
      </c>
    </row>
    <row r="530" spans="1:12" x14ac:dyDescent="0.15">
      <c r="A530" t="s">
        <v>548</v>
      </c>
      <c r="B530" s="2" t="s">
        <v>548</v>
      </c>
      <c r="C530" s="2">
        <f t="shared" si="8"/>
        <v>1</v>
      </c>
      <c r="D530" t="str">
        <f>VLOOKUP(B530,在建!C:E,1,0)</f>
        <v>沙四村南</v>
      </c>
      <c r="E530" s="5" t="str">
        <f>VLOOKUP(B530,在建!C:E,3,0)</f>
        <v>华为</v>
      </c>
      <c r="F530" t="s">
        <v>2018</v>
      </c>
      <c r="G530" t="s">
        <v>548</v>
      </c>
      <c r="H530">
        <v>401436</v>
      </c>
      <c r="I530" t="s">
        <v>3555</v>
      </c>
      <c r="J530">
        <v>3</v>
      </c>
      <c r="K530">
        <v>3</v>
      </c>
      <c r="L530" t="s">
        <v>4380</v>
      </c>
    </row>
    <row r="531" spans="1:12" x14ac:dyDescent="0.15">
      <c r="A531" t="s">
        <v>549</v>
      </c>
      <c r="B531" s="2" t="s">
        <v>549</v>
      </c>
      <c r="C531" s="2">
        <f t="shared" si="8"/>
        <v>1</v>
      </c>
      <c r="D531" t="str">
        <f>VLOOKUP(B531,在建!C:E,1,0)</f>
        <v>雅居园二期</v>
      </c>
      <c r="E531" s="5" t="str">
        <f>VLOOKUP(B531,在建!C:E,3,0)</f>
        <v>华为</v>
      </c>
      <c r="F531" t="s">
        <v>2019</v>
      </c>
      <c r="G531" t="s">
        <v>641</v>
      </c>
      <c r="H531">
        <v>210433</v>
      </c>
      <c r="I531" t="s">
        <v>3556</v>
      </c>
      <c r="J531">
        <v>4</v>
      </c>
      <c r="K531">
        <v>4</v>
      </c>
      <c r="L531" t="s">
        <v>4380</v>
      </c>
    </row>
    <row r="532" spans="1:12" x14ac:dyDescent="0.15">
      <c r="A532" t="s">
        <v>550</v>
      </c>
      <c r="B532" s="2" t="s">
        <v>550</v>
      </c>
      <c r="C532" s="2">
        <f t="shared" si="8"/>
        <v>1</v>
      </c>
      <c r="D532" t="str">
        <f>VLOOKUP(B532,在建!C:E,1,0)</f>
        <v>金色港湾</v>
      </c>
      <c r="E532" s="5" t="str">
        <f>VLOOKUP(B532,在建!C:E,3,0)</f>
        <v>华为</v>
      </c>
      <c r="F532" t="s">
        <v>2020</v>
      </c>
      <c r="G532" t="s">
        <v>835</v>
      </c>
      <c r="H532">
        <v>210570</v>
      </c>
      <c r="I532" t="s">
        <v>3557</v>
      </c>
      <c r="J532">
        <v>3</v>
      </c>
      <c r="K532">
        <v>3</v>
      </c>
      <c r="L532" t="s">
        <v>4380</v>
      </c>
    </row>
    <row r="533" spans="1:12" x14ac:dyDescent="0.15">
      <c r="A533" t="s">
        <v>551</v>
      </c>
      <c r="B533" s="2" t="s">
        <v>551</v>
      </c>
      <c r="C533" s="2">
        <f t="shared" si="8"/>
        <v>1</v>
      </c>
      <c r="D533" t="str">
        <f>VLOOKUP(B533,在建!C:E,1,0)</f>
        <v>全运村西山坡</v>
      </c>
      <c r="E533" s="5" t="str">
        <f>VLOOKUP(B533,在建!C:E,3,0)</f>
        <v>华为</v>
      </c>
      <c r="F533" t="s">
        <v>2021</v>
      </c>
      <c r="G533" t="s">
        <v>881</v>
      </c>
      <c r="H533">
        <v>210575</v>
      </c>
      <c r="I533" t="s">
        <v>3558</v>
      </c>
      <c r="J533">
        <v>2</v>
      </c>
      <c r="K533">
        <v>2</v>
      </c>
      <c r="L533" t="s">
        <v>4380</v>
      </c>
    </row>
    <row r="534" spans="1:12" x14ac:dyDescent="0.15">
      <c r="A534" t="s">
        <v>552</v>
      </c>
      <c r="B534" t="s">
        <v>6342</v>
      </c>
      <c r="C534" s="2">
        <f t="shared" si="8"/>
        <v>1</v>
      </c>
      <c r="D534" t="str">
        <f>VLOOKUP(B534,在建!C:E,1,0)</f>
        <v>西蒋裕社区</v>
      </c>
      <c r="E534" s="5" t="str">
        <f>VLOOKUP(B534,在建!C:E,3,0)</f>
        <v>华为</v>
      </c>
      <c r="F534" t="s">
        <v>2022</v>
      </c>
      <c r="G534" t="s">
        <v>881</v>
      </c>
      <c r="H534">
        <v>210575</v>
      </c>
      <c r="I534" t="s">
        <v>3558</v>
      </c>
      <c r="J534">
        <v>3</v>
      </c>
      <c r="K534">
        <v>3</v>
      </c>
      <c r="L534" t="s">
        <v>4380</v>
      </c>
    </row>
    <row r="535" spans="1:12" x14ac:dyDescent="0.15">
      <c r="A535" t="s">
        <v>553</v>
      </c>
      <c r="B535" s="2" t="s">
        <v>553</v>
      </c>
      <c r="C535" s="2">
        <f t="shared" si="8"/>
        <v>1</v>
      </c>
      <c r="D535" t="str">
        <f>VLOOKUP(B535,在建!C:E,1,0)</f>
        <v>田园山庄北</v>
      </c>
      <c r="E535" s="5" t="str">
        <f>VLOOKUP(B535,在建!C:E,3,0)</f>
        <v>华为</v>
      </c>
      <c r="F535" t="s">
        <v>2023</v>
      </c>
      <c r="G535" t="s">
        <v>3029</v>
      </c>
      <c r="H535">
        <v>210577</v>
      </c>
      <c r="I535" t="s">
        <v>3559</v>
      </c>
      <c r="J535">
        <v>3</v>
      </c>
      <c r="K535">
        <v>0</v>
      </c>
      <c r="L535" t="s">
        <v>4381</v>
      </c>
    </row>
    <row r="536" spans="1:12" x14ac:dyDescent="0.15">
      <c r="A536" t="s">
        <v>554</v>
      </c>
      <c r="B536" s="2" t="s">
        <v>554</v>
      </c>
      <c r="C536" s="2">
        <f t="shared" si="8"/>
        <v>1</v>
      </c>
      <c r="D536" t="str">
        <f>VLOOKUP(B536,在建!C:E,1,0)</f>
        <v>汇丽华城</v>
      </c>
      <c r="E536" s="5" t="str">
        <f>VLOOKUP(B536,在建!C:E,3,0)</f>
        <v>华为</v>
      </c>
      <c r="F536" t="s">
        <v>2024</v>
      </c>
      <c r="G536" t="s">
        <v>499</v>
      </c>
      <c r="H536">
        <v>210580</v>
      </c>
      <c r="I536" t="s">
        <v>3560</v>
      </c>
      <c r="J536">
        <v>2</v>
      </c>
      <c r="K536">
        <v>2</v>
      </c>
      <c r="L536" t="s">
        <v>4380</v>
      </c>
    </row>
    <row r="537" spans="1:12" x14ac:dyDescent="0.15">
      <c r="A537" t="s">
        <v>555</v>
      </c>
      <c r="B537" s="2" t="s">
        <v>555</v>
      </c>
      <c r="C537" s="2">
        <f t="shared" si="8"/>
        <v>1</v>
      </c>
      <c r="D537" t="str">
        <f>VLOOKUP(B537,在建!C:E,1,0)</f>
        <v>济阳粮油公司</v>
      </c>
      <c r="E537" s="5" t="str">
        <f>VLOOKUP(B537,在建!C:E,3,0)</f>
        <v>华为</v>
      </c>
      <c r="F537" t="s">
        <v>2025</v>
      </c>
      <c r="G537" t="s">
        <v>556</v>
      </c>
      <c r="H537">
        <v>210581</v>
      </c>
      <c r="I537" t="s">
        <v>3561</v>
      </c>
      <c r="J537">
        <v>3</v>
      </c>
      <c r="K537">
        <v>3</v>
      </c>
      <c r="L537" t="s">
        <v>4380</v>
      </c>
    </row>
    <row r="538" spans="1:12" x14ac:dyDescent="0.15">
      <c r="A538" t="s">
        <v>556</v>
      </c>
      <c r="B538" t="s">
        <v>8379</v>
      </c>
      <c r="C538" s="2">
        <f t="shared" si="8"/>
        <v>1</v>
      </c>
      <c r="D538" t="str">
        <f>VLOOKUP(B538,在建!C:E,1,0)</f>
        <v>华光日化</v>
      </c>
      <c r="E538" s="5" t="str">
        <f>VLOOKUP(B538,在建!C:E,3,0)</f>
        <v>华为</v>
      </c>
      <c r="F538" t="s">
        <v>2026</v>
      </c>
      <c r="G538" t="s">
        <v>556</v>
      </c>
      <c r="H538">
        <v>210581</v>
      </c>
      <c r="I538" t="s">
        <v>3561</v>
      </c>
      <c r="J538">
        <v>3</v>
      </c>
      <c r="K538">
        <v>3</v>
      </c>
      <c r="L538" t="s">
        <v>4380</v>
      </c>
    </row>
    <row r="539" spans="1:12" x14ac:dyDescent="0.15">
      <c r="A539" t="s">
        <v>557</v>
      </c>
      <c r="B539" s="2" t="s">
        <v>557</v>
      </c>
      <c r="C539" s="2">
        <f t="shared" si="8"/>
        <v>1</v>
      </c>
      <c r="D539" t="str">
        <f>VLOOKUP(B539,在建!C:E,1,0)</f>
        <v>鲁检培训中心</v>
      </c>
      <c r="E539" s="5" t="str">
        <f>VLOOKUP(B539,在建!C:E,3,0)</f>
        <v>华为</v>
      </c>
      <c r="F539" t="s">
        <v>2027</v>
      </c>
      <c r="G539" t="s">
        <v>883</v>
      </c>
      <c r="H539">
        <v>210576</v>
      </c>
      <c r="I539" t="s">
        <v>3562</v>
      </c>
      <c r="J539">
        <v>6</v>
      </c>
      <c r="K539">
        <v>6</v>
      </c>
      <c r="L539" t="s">
        <v>4380</v>
      </c>
    </row>
    <row r="540" spans="1:12" x14ac:dyDescent="0.15">
      <c r="A540" t="s">
        <v>558</v>
      </c>
      <c r="B540" t="s">
        <v>5699</v>
      </c>
      <c r="C540" s="2">
        <f t="shared" si="8"/>
        <v>1</v>
      </c>
      <c r="D540" t="str">
        <f>VLOOKUP(B540,在建!C:E,1,0)</f>
        <v>山东政法学院</v>
      </c>
      <c r="E540" s="5" t="str">
        <f>VLOOKUP(B540,在建!C:E,3,0)</f>
        <v>华为</v>
      </c>
      <c r="F540" t="s">
        <v>2028</v>
      </c>
      <c r="G540" t="s">
        <v>558</v>
      </c>
      <c r="H540">
        <v>211085</v>
      </c>
      <c r="I540" t="s">
        <v>3563</v>
      </c>
      <c r="J540">
        <v>3</v>
      </c>
      <c r="K540">
        <v>3</v>
      </c>
      <c r="L540" t="s">
        <v>4380</v>
      </c>
    </row>
    <row r="541" spans="1:12" x14ac:dyDescent="0.15">
      <c r="A541" t="s">
        <v>559</v>
      </c>
      <c r="B541" t="s">
        <v>6305</v>
      </c>
      <c r="C541" s="2">
        <f t="shared" si="8"/>
        <v>1</v>
      </c>
      <c r="D541" t="str">
        <f>VLOOKUP(B541,在建!C:E,1,0)</f>
        <v>三里井村北</v>
      </c>
      <c r="E541" s="5" t="str">
        <f>VLOOKUP(B541,在建!C:E,3,0)</f>
        <v>华为</v>
      </c>
      <c r="F541" t="s">
        <v>2029</v>
      </c>
      <c r="G541" t="s">
        <v>559</v>
      </c>
      <c r="H541">
        <v>210582</v>
      </c>
      <c r="I541" t="s">
        <v>3564</v>
      </c>
      <c r="J541">
        <v>3</v>
      </c>
      <c r="K541">
        <v>3</v>
      </c>
      <c r="L541" t="s">
        <v>4380</v>
      </c>
    </row>
    <row r="542" spans="1:12" x14ac:dyDescent="0.15">
      <c r="A542" t="s">
        <v>560</v>
      </c>
      <c r="B542" s="2" t="s">
        <v>560</v>
      </c>
      <c r="C542" s="2">
        <f t="shared" si="8"/>
        <v>1</v>
      </c>
      <c r="D542" t="str">
        <f>VLOOKUP(B542,在建!C:E,1,0)</f>
        <v>富翔天地33号楼</v>
      </c>
      <c r="E542" s="5" t="str">
        <f>VLOOKUP(B542,在建!C:E,3,0)</f>
        <v>华为</v>
      </c>
      <c r="F542" t="s">
        <v>2030</v>
      </c>
      <c r="G542" t="s">
        <v>851</v>
      </c>
      <c r="H542">
        <v>210590</v>
      </c>
      <c r="I542" t="s">
        <v>3565</v>
      </c>
      <c r="J542">
        <v>3</v>
      </c>
      <c r="K542">
        <v>3</v>
      </c>
      <c r="L542" t="s">
        <v>4380</v>
      </c>
    </row>
    <row r="543" spans="1:12" x14ac:dyDescent="0.15">
      <c r="A543" t="s">
        <v>561</v>
      </c>
      <c r="B543" t="s">
        <v>6270</v>
      </c>
      <c r="C543" s="2">
        <f t="shared" si="8"/>
        <v>1</v>
      </c>
      <c r="D543" t="str">
        <f>VLOOKUP(B543,在建!C:E,1,0)</f>
        <v>东舍坊小区</v>
      </c>
      <c r="E543" s="5" t="str">
        <f>VLOOKUP(B543,在建!C:E,3,0)</f>
        <v>华为</v>
      </c>
      <c r="F543" t="s">
        <v>2031</v>
      </c>
      <c r="G543" t="s">
        <v>812</v>
      </c>
      <c r="H543">
        <v>210571</v>
      </c>
      <c r="I543" t="s">
        <v>3566</v>
      </c>
      <c r="J543">
        <v>3</v>
      </c>
      <c r="K543">
        <v>3</v>
      </c>
      <c r="L543" t="s">
        <v>4380</v>
      </c>
    </row>
    <row r="544" spans="1:12" x14ac:dyDescent="0.15">
      <c r="A544" t="s">
        <v>562</v>
      </c>
      <c r="B544" s="2" t="s">
        <v>562</v>
      </c>
      <c r="C544" s="2">
        <f t="shared" si="8"/>
        <v>1</v>
      </c>
      <c r="D544" t="str">
        <f>VLOOKUP(B544,在建!C:E,1,0)</f>
        <v>云河西</v>
      </c>
      <c r="E544" s="5" t="str">
        <f>VLOOKUP(B544,在建!C:E,3,0)</f>
        <v>华为</v>
      </c>
      <c r="F544" t="s">
        <v>2032</v>
      </c>
      <c r="G544" t="s">
        <v>562</v>
      </c>
      <c r="H544">
        <v>210592</v>
      </c>
      <c r="I544" t="s">
        <v>3567</v>
      </c>
      <c r="J544">
        <v>3</v>
      </c>
      <c r="K544">
        <v>3</v>
      </c>
      <c r="L544" t="s">
        <v>4380</v>
      </c>
    </row>
    <row r="545" spans="1:12" x14ac:dyDescent="0.15">
      <c r="A545" t="s">
        <v>563</v>
      </c>
      <c r="B545" s="2" t="s">
        <v>563</v>
      </c>
      <c r="C545" s="2">
        <f t="shared" si="8"/>
        <v>1</v>
      </c>
      <c r="D545" t="str">
        <f>VLOOKUP(B545,在建!C:E,1,0)</f>
        <v>荆山村</v>
      </c>
      <c r="E545" s="5" t="str">
        <f>VLOOKUP(B545,在建!C:E,3,0)</f>
        <v>华为</v>
      </c>
      <c r="F545" t="s">
        <v>2033</v>
      </c>
      <c r="G545" t="s">
        <v>563</v>
      </c>
      <c r="H545">
        <v>211111</v>
      </c>
      <c r="I545" t="s">
        <v>3568</v>
      </c>
      <c r="J545">
        <v>3</v>
      </c>
      <c r="K545">
        <v>3</v>
      </c>
      <c r="L545" t="s">
        <v>4380</v>
      </c>
    </row>
    <row r="546" spans="1:12" x14ac:dyDescent="0.15">
      <c r="A546" t="s">
        <v>564</v>
      </c>
      <c r="B546" s="2" t="s">
        <v>564</v>
      </c>
      <c r="C546" s="2">
        <f t="shared" si="8"/>
        <v>1</v>
      </c>
      <c r="D546" t="str">
        <f>VLOOKUP(B546,在建!C:E,1,0)</f>
        <v>兴旺家园</v>
      </c>
      <c r="E546" s="5" t="str">
        <f>VLOOKUP(B546,在建!C:E,3,0)</f>
        <v>华为</v>
      </c>
      <c r="F546" t="s">
        <v>2034</v>
      </c>
      <c r="G546" t="s">
        <v>3032</v>
      </c>
      <c r="H546">
        <v>210578</v>
      </c>
      <c r="I546" t="s">
        <v>3569</v>
      </c>
      <c r="J546">
        <v>3</v>
      </c>
      <c r="K546">
        <v>3</v>
      </c>
      <c r="L546" t="s">
        <v>4380</v>
      </c>
    </row>
    <row r="547" spans="1:12" x14ac:dyDescent="0.15">
      <c r="A547" t="s">
        <v>565</v>
      </c>
      <c r="B547" s="2" t="s">
        <v>565</v>
      </c>
      <c r="C547" s="2">
        <f t="shared" si="8"/>
        <v>1</v>
      </c>
      <c r="D547" t="str">
        <f>VLOOKUP(B547,在建!C:E,1,0)</f>
        <v>春天花园</v>
      </c>
      <c r="E547" s="5" t="str">
        <f>VLOOKUP(B547,在建!C:E,3,0)</f>
        <v>华为</v>
      </c>
      <c r="F547" t="s">
        <v>2035</v>
      </c>
      <c r="G547" t="s">
        <v>824</v>
      </c>
      <c r="H547">
        <v>210596</v>
      </c>
      <c r="I547" t="s">
        <v>3570</v>
      </c>
      <c r="J547">
        <v>3</v>
      </c>
      <c r="K547">
        <v>3</v>
      </c>
      <c r="L547" t="s">
        <v>4380</v>
      </c>
    </row>
    <row r="548" spans="1:12" x14ac:dyDescent="0.15">
      <c r="A548" t="s">
        <v>566</v>
      </c>
      <c r="B548" t="s">
        <v>6337</v>
      </c>
      <c r="C548" s="2">
        <f t="shared" si="8"/>
        <v>1</v>
      </c>
      <c r="D548" t="str">
        <f>VLOOKUP(B548,在建!C:E,1,0)</f>
        <v>冶金山东局</v>
      </c>
      <c r="E548" s="5" t="str">
        <f>VLOOKUP(B548,在建!C:E,3,0)</f>
        <v>华为</v>
      </c>
      <c r="F548" t="s">
        <v>2036</v>
      </c>
      <c r="G548" t="s">
        <v>503</v>
      </c>
      <c r="H548">
        <v>210598</v>
      </c>
      <c r="I548" t="s">
        <v>3571</v>
      </c>
      <c r="J548">
        <v>6</v>
      </c>
      <c r="K548">
        <v>6</v>
      </c>
      <c r="L548" t="s">
        <v>4380</v>
      </c>
    </row>
    <row r="549" spans="1:12" x14ac:dyDescent="0.15">
      <c r="A549" t="s">
        <v>567</v>
      </c>
      <c r="B549" t="s">
        <v>6352</v>
      </c>
      <c r="C549" s="2">
        <f t="shared" si="8"/>
        <v>1</v>
      </c>
      <c r="D549" t="str">
        <f>VLOOKUP(B549,在建!C:E,1,0)</f>
        <v>二环东路如家</v>
      </c>
      <c r="E549" s="5" t="str">
        <f>VLOOKUP(B549,在建!C:E,3,0)</f>
        <v>华为</v>
      </c>
      <c r="F549" t="s">
        <v>2037</v>
      </c>
      <c r="G549" t="s">
        <v>432</v>
      </c>
      <c r="H549">
        <v>210607</v>
      </c>
      <c r="I549" t="s">
        <v>3572</v>
      </c>
      <c r="J549">
        <v>3</v>
      </c>
      <c r="K549">
        <v>3</v>
      </c>
      <c r="L549" t="s">
        <v>4380</v>
      </c>
    </row>
    <row r="550" spans="1:12" x14ac:dyDescent="0.15">
      <c r="A550" t="s">
        <v>568</v>
      </c>
      <c r="B550" s="2" t="s">
        <v>568</v>
      </c>
      <c r="C550" s="2">
        <f t="shared" si="8"/>
        <v>1</v>
      </c>
      <c r="D550" t="str">
        <f>VLOOKUP(B550,在建!C:E,1,0)</f>
        <v>林景山庄西</v>
      </c>
      <c r="E550" s="5" t="str">
        <f>VLOOKUP(B550,在建!C:E,3,0)</f>
        <v>华为</v>
      </c>
      <c r="F550" t="s">
        <v>2038</v>
      </c>
      <c r="G550" t="s">
        <v>3038</v>
      </c>
      <c r="H550">
        <v>210609</v>
      </c>
      <c r="I550" t="s">
        <v>3573</v>
      </c>
      <c r="J550">
        <v>3</v>
      </c>
      <c r="K550">
        <v>3</v>
      </c>
      <c r="L550" t="s">
        <v>4380</v>
      </c>
    </row>
    <row r="551" spans="1:12" x14ac:dyDescent="0.15">
      <c r="A551" t="s">
        <v>569</v>
      </c>
      <c r="B551" s="2" t="s">
        <v>569</v>
      </c>
      <c r="C551" s="2">
        <f t="shared" si="8"/>
        <v>1</v>
      </c>
      <c r="D551" t="str">
        <f>VLOOKUP(B551,在建!C:E,1,0)</f>
        <v>华山世纪英华学校</v>
      </c>
      <c r="E551" s="5" t="str">
        <f>VLOOKUP(B551,在建!C:E,3,0)</f>
        <v>华为</v>
      </c>
      <c r="F551" t="s">
        <v>2039</v>
      </c>
      <c r="G551" t="s">
        <v>570</v>
      </c>
      <c r="H551">
        <v>210594</v>
      </c>
      <c r="I551" t="s">
        <v>3574</v>
      </c>
      <c r="J551">
        <v>3</v>
      </c>
      <c r="K551">
        <v>3</v>
      </c>
      <c r="L551" t="s">
        <v>4380</v>
      </c>
    </row>
    <row r="552" spans="1:12" x14ac:dyDescent="0.15">
      <c r="A552" t="s">
        <v>570</v>
      </c>
      <c r="B552" s="2" t="s">
        <v>570</v>
      </c>
      <c r="C552" s="2">
        <f t="shared" si="8"/>
        <v>1</v>
      </c>
      <c r="D552" t="str">
        <f>VLOOKUP(B552,在建!C:E,1,0)</f>
        <v>马家桥北</v>
      </c>
      <c r="E552" s="5" t="str">
        <f>VLOOKUP(B552,在建!C:E,3,0)</f>
        <v>华为</v>
      </c>
      <c r="F552" t="s">
        <v>2040</v>
      </c>
      <c r="G552" t="s">
        <v>570</v>
      </c>
      <c r="H552">
        <v>210594</v>
      </c>
      <c r="I552" t="s">
        <v>3574</v>
      </c>
      <c r="J552">
        <v>3</v>
      </c>
      <c r="K552">
        <v>3</v>
      </c>
      <c r="L552" t="s">
        <v>4380</v>
      </c>
    </row>
    <row r="553" spans="1:12" x14ac:dyDescent="0.15">
      <c r="A553" s="6" t="s">
        <v>571</v>
      </c>
      <c r="B553" s="6" t="s">
        <v>8382</v>
      </c>
      <c r="C553" s="2">
        <f t="shared" si="8"/>
        <v>2</v>
      </c>
      <c r="D553" t="str">
        <f>VLOOKUP(B553,在建!C:E,1,0)</f>
        <v>世茂东南</v>
      </c>
      <c r="E553" s="5" t="str">
        <f>VLOOKUP(B553,在建!C:E,3,0)</f>
        <v>华为</v>
      </c>
      <c r="F553" t="s">
        <v>2041</v>
      </c>
      <c r="G553" t="s">
        <v>3045</v>
      </c>
      <c r="H553">
        <v>210586</v>
      </c>
      <c r="I553" t="s">
        <v>3575</v>
      </c>
      <c r="J553">
        <v>2</v>
      </c>
      <c r="K553">
        <v>2</v>
      </c>
      <c r="L553" t="s">
        <v>4380</v>
      </c>
    </row>
    <row r="554" spans="1:12" x14ac:dyDescent="0.15">
      <c r="A554" s="6" t="s">
        <v>572</v>
      </c>
      <c r="B554" s="6" t="s">
        <v>8382</v>
      </c>
      <c r="C554" s="2">
        <f t="shared" si="8"/>
        <v>2</v>
      </c>
      <c r="D554" t="str">
        <f>VLOOKUP(B554,在建!C:E,1,0)</f>
        <v>世茂东南</v>
      </c>
      <c r="E554" s="5" t="str">
        <f>VLOOKUP(B554,在建!C:E,3,0)</f>
        <v>华为</v>
      </c>
      <c r="F554" t="s">
        <v>2042</v>
      </c>
      <c r="G554" t="s">
        <v>3045</v>
      </c>
      <c r="H554">
        <v>210586</v>
      </c>
      <c r="I554" t="s">
        <v>3575</v>
      </c>
      <c r="J554">
        <v>2</v>
      </c>
      <c r="K554">
        <v>2</v>
      </c>
      <c r="L554" t="s">
        <v>4380</v>
      </c>
    </row>
    <row r="555" spans="1:12" x14ac:dyDescent="0.15">
      <c r="A555" t="s">
        <v>573</v>
      </c>
      <c r="B555" s="2" t="s">
        <v>573</v>
      </c>
      <c r="C555" s="2">
        <f t="shared" si="8"/>
        <v>1</v>
      </c>
      <c r="D555" t="str">
        <f>VLOOKUP(B555,在建!C:E,1,0)</f>
        <v>银座花园会所</v>
      </c>
      <c r="E555" s="5" t="str">
        <f>VLOOKUP(B555,在建!C:E,3,0)</f>
        <v>华为</v>
      </c>
      <c r="F555" t="s">
        <v>2043</v>
      </c>
      <c r="G555" t="s">
        <v>539</v>
      </c>
      <c r="H555">
        <v>210602</v>
      </c>
      <c r="I555" t="s">
        <v>3576</v>
      </c>
      <c r="J555">
        <v>3</v>
      </c>
      <c r="K555">
        <v>3</v>
      </c>
      <c r="L555" t="s">
        <v>4380</v>
      </c>
    </row>
    <row r="556" spans="1:12" x14ac:dyDescent="0.15">
      <c r="A556" t="s">
        <v>574</v>
      </c>
      <c r="B556" s="2" t="s">
        <v>574</v>
      </c>
      <c r="C556" s="2">
        <f t="shared" si="8"/>
        <v>1</v>
      </c>
      <c r="D556" t="str">
        <f>VLOOKUP(B556,在建!C:E,1,0)</f>
        <v>炼油厂运输队</v>
      </c>
      <c r="E556" s="5" t="str">
        <f>VLOOKUP(B556,在建!C:E,3,0)</f>
        <v>华为</v>
      </c>
      <c r="F556" t="s">
        <v>2044</v>
      </c>
      <c r="G556" t="s">
        <v>574</v>
      </c>
      <c r="H556">
        <v>210568</v>
      </c>
      <c r="I556" t="s">
        <v>3577</v>
      </c>
      <c r="J556">
        <v>3</v>
      </c>
      <c r="K556">
        <v>3</v>
      </c>
      <c r="L556" t="s">
        <v>4380</v>
      </c>
    </row>
    <row r="557" spans="1:12" x14ac:dyDescent="0.15">
      <c r="A557" t="s">
        <v>575</v>
      </c>
      <c r="B557" t="s">
        <v>6371</v>
      </c>
      <c r="C557" s="2">
        <f t="shared" si="8"/>
        <v>1</v>
      </c>
      <c r="D557" t="str">
        <f>VLOOKUP(B557,在建!C:E,1,0)</f>
        <v>德佳玻璃南（机场路）</v>
      </c>
      <c r="E557" s="5" t="str">
        <f>VLOOKUP(B557,在建!C:E,3,0)</f>
        <v>华为</v>
      </c>
      <c r="F557" t="s">
        <v>2045</v>
      </c>
      <c r="G557" t="s">
        <v>3046</v>
      </c>
      <c r="H557">
        <v>210612</v>
      </c>
      <c r="I557" t="s">
        <v>3578</v>
      </c>
      <c r="J557">
        <v>3</v>
      </c>
      <c r="K557">
        <v>3</v>
      </c>
      <c r="L557" t="s">
        <v>4380</v>
      </c>
    </row>
    <row r="558" spans="1:12" x14ac:dyDescent="0.15">
      <c r="A558" t="s">
        <v>576</v>
      </c>
      <c r="B558" s="2" t="s">
        <v>576</v>
      </c>
      <c r="C558" s="2">
        <f t="shared" si="8"/>
        <v>1</v>
      </c>
      <c r="D558" t="str">
        <f>VLOOKUP(B558,在建!C:E,1,0)</f>
        <v>商河财富广场</v>
      </c>
      <c r="E558" s="5" t="str">
        <f>VLOOKUP(B558,在建!C:E,3,0)</f>
        <v>华为</v>
      </c>
      <c r="F558" t="s">
        <v>2046</v>
      </c>
      <c r="G558" t="s">
        <v>1457</v>
      </c>
      <c r="H558">
        <v>210605</v>
      </c>
      <c r="I558" t="s">
        <v>3579</v>
      </c>
      <c r="J558">
        <v>3</v>
      </c>
      <c r="K558">
        <v>3</v>
      </c>
      <c r="L558" t="s">
        <v>4380</v>
      </c>
    </row>
    <row r="559" spans="1:12" x14ac:dyDescent="0.15">
      <c r="A559" t="s">
        <v>577</v>
      </c>
      <c r="B559" s="2" t="s">
        <v>577</v>
      </c>
      <c r="C559" s="2">
        <f t="shared" si="8"/>
        <v>1</v>
      </c>
      <c r="D559" t="str">
        <f>VLOOKUP(B559,在建!C:E,1,0)</f>
        <v>小洼村北</v>
      </c>
      <c r="E559" s="5" t="str">
        <f>VLOOKUP(B559,在建!C:E,3,0)</f>
        <v>华为</v>
      </c>
      <c r="F559" t="s">
        <v>2047</v>
      </c>
      <c r="G559" t="s">
        <v>577</v>
      </c>
      <c r="H559">
        <v>210610</v>
      </c>
      <c r="I559" t="s">
        <v>3580</v>
      </c>
      <c r="J559">
        <v>3</v>
      </c>
      <c r="K559">
        <v>3</v>
      </c>
      <c r="L559" t="s">
        <v>4380</v>
      </c>
    </row>
    <row r="560" spans="1:12" x14ac:dyDescent="0.15">
      <c r="A560" t="s">
        <v>578</v>
      </c>
      <c r="B560" t="s">
        <v>6339</v>
      </c>
      <c r="C560" s="2">
        <f t="shared" si="8"/>
        <v>1</v>
      </c>
      <c r="D560" t="str">
        <f>VLOOKUP(B560,在建!C:E,1,0)</f>
        <v>济阳县医院</v>
      </c>
      <c r="E560" s="5" t="str">
        <f>VLOOKUP(B560,在建!C:E,3,0)</f>
        <v>华为</v>
      </c>
      <c r="F560" t="s">
        <v>2048</v>
      </c>
      <c r="G560" t="s">
        <v>578</v>
      </c>
      <c r="H560">
        <v>210608</v>
      </c>
      <c r="I560" t="s">
        <v>3581</v>
      </c>
      <c r="J560">
        <v>3</v>
      </c>
      <c r="K560">
        <v>3</v>
      </c>
      <c r="L560" t="s">
        <v>4380</v>
      </c>
    </row>
    <row r="561" spans="1:12" x14ac:dyDescent="0.15">
      <c r="A561" t="s">
        <v>579</v>
      </c>
      <c r="B561" t="s">
        <v>6397</v>
      </c>
      <c r="C561" s="2">
        <f t="shared" si="8"/>
        <v>1</v>
      </c>
      <c r="D561" t="str">
        <f>VLOOKUP(B561,在建!C:E,1,0)</f>
        <v>交通学校</v>
      </c>
      <c r="E561" s="5" t="str">
        <f>VLOOKUP(B561,在建!C:E,3,0)</f>
        <v>华为</v>
      </c>
      <c r="F561" t="s">
        <v>2049</v>
      </c>
      <c r="G561" t="s">
        <v>3047</v>
      </c>
      <c r="H561">
        <v>210604</v>
      </c>
      <c r="I561" t="s">
        <v>3582</v>
      </c>
      <c r="J561">
        <v>3</v>
      </c>
      <c r="K561">
        <v>3</v>
      </c>
      <c r="L561" t="s">
        <v>4380</v>
      </c>
    </row>
    <row r="562" spans="1:12" x14ac:dyDescent="0.15">
      <c r="A562" t="s">
        <v>580</v>
      </c>
      <c r="B562" s="2" t="s">
        <v>580</v>
      </c>
      <c r="C562" s="2">
        <f t="shared" si="8"/>
        <v>1</v>
      </c>
      <c r="D562" t="str">
        <f>VLOOKUP(B562,在建!C:E,1,0)</f>
        <v>沙二南</v>
      </c>
      <c r="E562" s="5" t="str">
        <f>VLOOKUP(B562,在建!C:E,3,0)</f>
        <v>华为</v>
      </c>
      <c r="F562" t="s">
        <v>2050</v>
      </c>
      <c r="G562" t="s">
        <v>580</v>
      </c>
      <c r="H562">
        <v>210611</v>
      </c>
      <c r="I562" t="s">
        <v>3583</v>
      </c>
      <c r="J562">
        <v>3</v>
      </c>
      <c r="K562">
        <v>3</v>
      </c>
      <c r="L562" t="s">
        <v>4380</v>
      </c>
    </row>
    <row r="563" spans="1:12" x14ac:dyDescent="0.15">
      <c r="A563" t="s">
        <v>581</v>
      </c>
      <c r="B563" t="s">
        <v>8361</v>
      </c>
      <c r="C563" s="2">
        <f t="shared" si="8"/>
        <v>1</v>
      </c>
      <c r="D563" t="str">
        <f>VLOOKUP(B563,在建!C:E,1,0)</f>
        <v>大展雕塑</v>
      </c>
      <c r="E563" s="5" t="str">
        <f>VLOOKUP(B563,在建!C:E,3,0)</f>
        <v>华为</v>
      </c>
      <c r="F563" t="s">
        <v>2051</v>
      </c>
      <c r="G563" t="s">
        <v>581</v>
      </c>
      <c r="H563">
        <v>210601</v>
      </c>
      <c r="I563" t="s">
        <v>3584</v>
      </c>
      <c r="J563">
        <v>3</v>
      </c>
      <c r="K563">
        <v>3</v>
      </c>
      <c r="L563" t="s">
        <v>4380</v>
      </c>
    </row>
    <row r="564" spans="1:12" x14ac:dyDescent="0.15">
      <c r="A564" t="s">
        <v>582</v>
      </c>
      <c r="B564" s="2" t="s">
        <v>582</v>
      </c>
      <c r="C564" s="2">
        <f t="shared" si="8"/>
        <v>1</v>
      </c>
      <c r="D564" t="str">
        <f>VLOOKUP(B564,在建!C:E,1,0)</f>
        <v>章丘铭鑫花园</v>
      </c>
      <c r="E564" s="5" t="str">
        <f>VLOOKUP(B564,在建!C:E,3,0)</f>
        <v>华为</v>
      </c>
      <c r="F564" t="s">
        <v>2052</v>
      </c>
      <c r="G564" t="s">
        <v>3048</v>
      </c>
      <c r="H564">
        <v>210597</v>
      </c>
      <c r="I564" t="s">
        <v>3585</v>
      </c>
      <c r="J564">
        <v>3</v>
      </c>
      <c r="K564">
        <v>3</v>
      </c>
      <c r="L564" t="s">
        <v>4380</v>
      </c>
    </row>
    <row r="565" spans="1:12" x14ac:dyDescent="0.15">
      <c r="A565" t="s">
        <v>583</v>
      </c>
      <c r="B565" t="s">
        <v>8362</v>
      </c>
      <c r="C565" s="2">
        <f t="shared" si="8"/>
        <v>1</v>
      </c>
      <c r="D565" t="str">
        <f>VLOOKUP(B565,在建!C:E,1,0)</f>
        <v>华鑫现代城</v>
      </c>
      <c r="E565" s="5" t="str">
        <f>VLOOKUP(B565,在建!C:E,3,0)</f>
        <v>华为</v>
      </c>
      <c r="F565" t="s">
        <v>2053</v>
      </c>
      <c r="G565" t="s">
        <v>3049</v>
      </c>
      <c r="H565">
        <v>210619</v>
      </c>
      <c r="I565" t="s">
        <v>3586</v>
      </c>
      <c r="J565">
        <v>3</v>
      </c>
      <c r="K565">
        <v>3</v>
      </c>
      <c r="L565" t="s">
        <v>4380</v>
      </c>
    </row>
    <row r="566" spans="1:12" x14ac:dyDescent="0.15">
      <c r="A566" t="s">
        <v>584</v>
      </c>
      <c r="B566" t="s">
        <v>6343</v>
      </c>
      <c r="C566" s="2">
        <f t="shared" si="8"/>
        <v>1</v>
      </c>
      <c r="D566" t="str">
        <f>VLOOKUP(B566,在建!C:E,1,0)</f>
        <v>三庆孔子文化院</v>
      </c>
      <c r="E566" s="5" t="str">
        <f>VLOOKUP(B566,在建!C:E,3,0)</f>
        <v>华为</v>
      </c>
      <c r="F566" t="s">
        <v>2054</v>
      </c>
      <c r="G566" t="s">
        <v>851</v>
      </c>
      <c r="H566">
        <v>210616</v>
      </c>
      <c r="I566" t="s">
        <v>3587</v>
      </c>
      <c r="J566">
        <v>3</v>
      </c>
      <c r="K566">
        <v>3</v>
      </c>
      <c r="L566" t="s">
        <v>4380</v>
      </c>
    </row>
    <row r="567" spans="1:12" x14ac:dyDescent="0.15">
      <c r="A567" t="s">
        <v>585</v>
      </c>
      <c r="B567" s="2" t="s">
        <v>585</v>
      </c>
      <c r="C567" s="2">
        <f t="shared" si="8"/>
        <v>1</v>
      </c>
      <c r="D567" t="str">
        <f>VLOOKUP(B567,在建!C:E,1,0)</f>
        <v>财大馨苑15号楼</v>
      </c>
      <c r="E567" s="5" t="str">
        <f>VLOOKUP(B567,在建!C:E,3,0)</f>
        <v>华为</v>
      </c>
      <c r="F567" t="s">
        <v>2055</v>
      </c>
      <c r="G567" t="s">
        <v>3050</v>
      </c>
      <c r="H567">
        <v>210621</v>
      </c>
      <c r="I567" t="s">
        <v>3588</v>
      </c>
      <c r="J567">
        <v>3</v>
      </c>
      <c r="K567">
        <v>3</v>
      </c>
      <c r="L567" t="s">
        <v>4380</v>
      </c>
    </row>
    <row r="568" spans="1:12" x14ac:dyDescent="0.15">
      <c r="A568" t="s">
        <v>586</v>
      </c>
      <c r="B568" t="s">
        <v>6358</v>
      </c>
      <c r="C568" s="2">
        <f t="shared" si="8"/>
        <v>1</v>
      </c>
      <c r="D568" t="str">
        <f>VLOOKUP(B568,在建!C:E,1,0)</f>
        <v>财经学院1号宿舍楼</v>
      </c>
      <c r="E568" s="5" t="str">
        <f>VLOOKUP(B568,在建!C:E,3,0)</f>
        <v>华为</v>
      </c>
      <c r="F568" t="s">
        <v>2056</v>
      </c>
      <c r="G568" t="s">
        <v>3050</v>
      </c>
      <c r="H568">
        <v>210621</v>
      </c>
      <c r="I568" t="s">
        <v>3588</v>
      </c>
      <c r="J568">
        <v>6</v>
      </c>
      <c r="K568">
        <v>6</v>
      </c>
      <c r="L568" t="s">
        <v>4380</v>
      </c>
    </row>
    <row r="569" spans="1:12" x14ac:dyDescent="0.15">
      <c r="A569" t="s">
        <v>587</v>
      </c>
      <c r="B569" t="s">
        <v>6354</v>
      </c>
      <c r="C569" s="2">
        <f t="shared" si="8"/>
        <v>1</v>
      </c>
      <c r="D569" t="str">
        <f>VLOOKUP(B569,在建!C:E,1,0)</f>
        <v>章丘汇百川机械厂</v>
      </c>
      <c r="E569" s="5" t="str">
        <f>VLOOKUP(B569,在建!C:E,3,0)</f>
        <v>华为</v>
      </c>
      <c r="F569" t="s">
        <v>2057</v>
      </c>
      <c r="G569" t="s">
        <v>587</v>
      </c>
      <c r="H569">
        <v>210623</v>
      </c>
      <c r="I569" t="s">
        <v>3589</v>
      </c>
      <c r="J569">
        <v>3</v>
      </c>
      <c r="K569">
        <v>3</v>
      </c>
      <c r="L569" t="s">
        <v>4380</v>
      </c>
    </row>
    <row r="570" spans="1:12" x14ac:dyDescent="0.15">
      <c r="A570" t="s">
        <v>588</v>
      </c>
      <c r="B570" s="2" t="s">
        <v>588</v>
      </c>
      <c r="C570" s="2">
        <f t="shared" si="8"/>
        <v>1</v>
      </c>
      <c r="D570" t="str">
        <f>VLOOKUP(B570,在建!C:E,1,0)</f>
        <v>山东财经大学明水校区</v>
      </c>
      <c r="E570" s="5" t="str">
        <f>VLOOKUP(B570,在建!C:E,3,0)</f>
        <v>华为</v>
      </c>
      <c r="F570" t="s">
        <v>2058</v>
      </c>
      <c r="G570" t="s">
        <v>3050</v>
      </c>
      <c r="H570">
        <v>210620</v>
      </c>
      <c r="I570" t="s">
        <v>3590</v>
      </c>
      <c r="J570">
        <v>6</v>
      </c>
      <c r="K570">
        <v>6</v>
      </c>
      <c r="L570" t="s">
        <v>4380</v>
      </c>
    </row>
    <row r="571" spans="1:12" x14ac:dyDescent="0.15">
      <c r="A571" t="s">
        <v>589</v>
      </c>
      <c r="B571" t="s">
        <v>6370</v>
      </c>
      <c r="C571" s="2">
        <f t="shared" si="8"/>
        <v>1</v>
      </c>
      <c r="D571" t="str">
        <f>VLOOKUP(B571,在建!C:E,1,0)</f>
        <v>奥体中路与工业北路交叉口</v>
      </c>
      <c r="E571" s="5" t="str">
        <f>VLOOKUP(B571,在建!C:E,3,0)</f>
        <v>华为</v>
      </c>
      <c r="F571" t="s">
        <v>2059</v>
      </c>
      <c r="G571" t="s">
        <v>769</v>
      </c>
      <c r="H571">
        <v>210635</v>
      </c>
      <c r="I571" t="s">
        <v>3591</v>
      </c>
      <c r="J571">
        <v>3</v>
      </c>
      <c r="K571">
        <v>0</v>
      </c>
      <c r="L571" t="s">
        <v>4381</v>
      </c>
    </row>
    <row r="572" spans="1:12" x14ac:dyDescent="0.15">
      <c r="A572" t="s">
        <v>590</v>
      </c>
      <c r="B572" t="s">
        <v>6363</v>
      </c>
      <c r="C572" s="2">
        <f t="shared" si="8"/>
        <v>1</v>
      </c>
      <c r="D572" t="str">
        <f>VLOOKUP(B572,在建!C:E,1,0)</f>
        <v>商河县图书馆</v>
      </c>
      <c r="E572" s="5" t="str">
        <f>VLOOKUP(B572,在建!C:E,3,0)</f>
        <v>华为</v>
      </c>
      <c r="F572" t="s">
        <v>2060</v>
      </c>
      <c r="G572" t="s">
        <v>1457</v>
      </c>
      <c r="H572">
        <v>210630</v>
      </c>
      <c r="I572" t="s">
        <v>3592</v>
      </c>
      <c r="J572">
        <v>3</v>
      </c>
      <c r="K572">
        <v>3</v>
      </c>
      <c r="L572" t="s">
        <v>4380</v>
      </c>
    </row>
    <row r="573" spans="1:12" x14ac:dyDescent="0.15">
      <c r="A573" t="s">
        <v>591</v>
      </c>
      <c r="B573" t="s">
        <v>6383</v>
      </c>
      <c r="C573" s="2">
        <f t="shared" si="8"/>
        <v>1</v>
      </c>
      <c r="D573" t="str">
        <f>VLOOKUP(B573,在建!C:E,1,0)</f>
        <v>清河小区东区1号楼</v>
      </c>
      <c r="E573" s="5" t="str">
        <f>VLOOKUP(B573,在建!C:E,3,0)</f>
        <v>华为</v>
      </c>
      <c r="F573" t="s">
        <v>2061</v>
      </c>
      <c r="G573" t="s">
        <v>3017</v>
      </c>
      <c r="H573">
        <v>210642</v>
      </c>
      <c r="I573" t="s">
        <v>3593</v>
      </c>
      <c r="J573">
        <v>2</v>
      </c>
      <c r="K573">
        <v>2</v>
      </c>
      <c r="L573" t="s">
        <v>4380</v>
      </c>
    </row>
    <row r="574" spans="1:12" x14ac:dyDescent="0.15">
      <c r="A574" t="s">
        <v>592</v>
      </c>
      <c r="B574" s="2" t="s">
        <v>592</v>
      </c>
      <c r="C574" s="2">
        <f t="shared" si="8"/>
        <v>1</v>
      </c>
      <c r="D574" t="str">
        <f>VLOOKUP(B574,在建!C:E,1,0)</f>
        <v>保利大明湖</v>
      </c>
      <c r="E574" s="5" t="str">
        <f>VLOOKUP(B574,在建!C:E,3,0)</f>
        <v>华为</v>
      </c>
      <c r="F574" t="s">
        <v>2062</v>
      </c>
      <c r="G574" t="s">
        <v>824</v>
      </c>
      <c r="H574">
        <v>210650</v>
      </c>
      <c r="I574" t="s">
        <v>3594</v>
      </c>
      <c r="J574">
        <v>3</v>
      </c>
      <c r="K574">
        <v>3</v>
      </c>
      <c r="L574" t="s">
        <v>4380</v>
      </c>
    </row>
    <row r="575" spans="1:12" x14ac:dyDescent="0.15">
      <c r="A575" t="s">
        <v>593</v>
      </c>
      <c r="B575" t="s">
        <v>6372</v>
      </c>
      <c r="C575" s="2">
        <f t="shared" si="8"/>
        <v>1</v>
      </c>
      <c r="D575" t="str">
        <f>VLOOKUP(B575,在建!C:E,1,0)</f>
        <v>章丘广播电视台</v>
      </c>
      <c r="E575" s="5" t="str">
        <f>VLOOKUP(B575,在建!C:E,3,0)</f>
        <v>华为</v>
      </c>
      <c r="F575" t="s">
        <v>2063</v>
      </c>
      <c r="G575" t="s">
        <v>752</v>
      </c>
      <c r="H575">
        <v>210637</v>
      </c>
      <c r="I575" t="s">
        <v>3595</v>
      </c>
      <c r="J575">
        <v>3</v>
      </c>
      <c r="K575">
        <v>0</v>
      </c>
      <c r="L575" t="s">
        <v>4383</v>
      </c>
    </row>
    <row r="576" spans="1:12" x14ac:dyDescent="0.15">
      <c r="A576" t="s">
        <v>594</v>
      </c>
      <c r="B576" t="s">
        <v>6506</v>
      </c>
      <c r="C576" s="2">
        <f t="shared" si="8"/>
        <v>1</v>
      </c>
      <c r="D576" t="str">
        <f>VLOOKUP(B576,在建!C:E,1,0)</f>
        <v>名士豪庭三区</v>
      </c>
      <c r="E576" s="5" t="str">
        <f>VLOOKUP(B576,在建!C:E,3,0)</f>
        <v>华为</v>
      </c>
      <c r="F576" t="s">
        <v>2064</v>
      </c>
      <c r="G576" t="s">
        <v>563</v>
      </c>
      <c r="H576">
        <v>210652</v>
      </c>
      <c r="I576" t="s">
        <v>3596</v>
      </c>
      <c r="J576">
        <v>3</v>
      </c>
      <c r="K576">
        <v>3</v>
      </c>
      <c r="L576" t="s">
        <v>4380</v>
      </c>
    </row>
    <row r="577" spans="1:12" x14ac:dyDescent="0.15">
      <c r="A577" t="s">
        <v>595</v>
      </c>
      <c r="B577" s="2" t="s">
        <v>595</v>
      </c>
      <c r="C577" s="2">
        <f t="shared" si="8"/>
        <v>1</v>
      </c>
      <c r="D577" t="str">
        <f>VLOOKUP(B577,在建!C:E,1,0)</f>
        <v>张马屯铁路南</v>
      </c>
      <c r="E577" s="5" t="str">
        <f>VLOOKUP(B577,在建!C:E,3,0)</f>
        <v>华为</v>
      </c>
      <c r="F577" t="s">
        <v>2065</v>
      </c>
      <c r="G577" t="s">
        <v>1409</v>
      </c>
      <c r="H577">
        <v>210647</v>
      </c>
      <c r="I577" t="s">
        <v>3597</v>
      </c>
      <c r="J577">
        <v>3</v>
      </c>
      <c r="K577">
        <v>3</v>
      </c>
      <c r="L577" t="s">
        <v>4380</v>
      </c>
    </row>
    <row r="578" spans="1:12" x14ac:dyDescent="0.15">
      <c r="A578" t="s">
        <v>596</v>
      </c>
      <c r="B578" t="s">
        <v>6376</v>
      </c>
      <c r="C578" s="2">
        <f t="shared" si="8"/>
        <v>1</v>
      </c>
      <c r="D578" t="str">
        <f>VLOOKUP(B578,在建!C:E,1,0)</f>
        <v>三庆世纪财富中心C座</v>
      </c>
      <c r="E578" s="5" t="str">
        <f>VLOOKUP(B578,在建!C:E,3,0)</f>
        <v>华为</v>
      </c>
      <c r="F578" t="s">
        <v>2066</v>
      </c>
      <c r="G578" t="s">
        <v>3051</v>
      </c>
      <c r="H578">
        <v>210639</v>
      </c>
      <c r="I578" t="s">
        <v>3598</v>
      </c>
      <c r="J578">
        <v>6</v>
      </c>
      <c r="K578">
        <v>6</v>
      </c>
      <c r="L578" t="s">
        <v>4380</v>
      </c>
    </row>
    <row r="579" spans="1:12" x14ac:dyDescent="0.15">
      <c r="A579" t="s">
        <v>597</v>
      </c>
      <c r="B579" t="s">
        <v>6391</v>
      </c>
      <c r="C579" s="2">
        <f t="shared" ref="C579:C642" si="9">COUNTIF(B:B,B579)</f>
        <v>1</v>
      </c>
      <c r="D579" t="str">
        <f>VLOOKUP(B579,在建!C:E,1,0)</f>
        <v>名士豪庭二区</v>
      </c>
      <c r="E579" s="5" t="str">
        <f>VLOOKUP(B579,在建!C:E,3,0)</f>
        <v>华为</v>
      </c>
      <c r="F579" t="s">
        <v>2067</v>
      </c>
      <c r="G579" t="s">
        <v>563</v>
      </c>
      <c r="H579">
        <v>210651</v>
      </c>
      <c r="I579" t="s">
        <v>3599</v>
      </c>
      <c r="J579">
        <v>3</v>
      </c>
      <c r="K579">
        <v>3</v>
      </c>
      <c r="L579" t="s">
        <v>4380</v>
      </c>
    </row>
    <row r="580" spans="1:12" x14ac:dyDescent="0.15">
      <c r="A580" t="s">
        <v>598</v>
      </c>
      <c r="B580" t="s">
        <v>4341</v>
      </c>
      <c r="C580" s="2">
        <f t="shared" si="9"/>
        <v>1</v>
      </c>
      <c r="D580" t="str">
        <f>VLOOKUP(B580,在建!C:E,1,0)</f>
        <v>进出口加工区西北角</v>
      </c>
      <c r="E580" s="5" t="str">
        <f>VLOOKUP(B580,在建!C:E,3,0)</f>
        <v>华为</v>
      </c>
      <c r="F580" t="s">
        <v>2068</v>
      </c>
      <c r="G580" t="s">
        <v>598</v>
      </c>
      <c r="H580">
        <v>210638</v>
      </c>
      <c r="I580" t="s">
        <v>3600</v>
      </c>
      <c r="J580">
        <v>3</v>
      </c>
      <c r="K580">
        <v>3</v>
      </c>
      <c r="L580" t="s">
        <v>4380</v>
      </c>
    </row>
    <row r="581" spans="1:12" x14ac:dyDescent="0.15">
      <c r="A581" t="s">
        <v>599</v>
      </c>
      <c r="B581" s="2" t="s">
        <v>599</v>
      </c>
      <c r="C581" s="2">
        <f t="shared" si="9"/>
        <v>1</v>
      </c>
      <c r="D581" t="str">
        <f>VLOOKUP(B581,在建!C:E,1,0)</f>
        <v>锦绣缘农家乐1</v>
      </c>
      <c r="E581" s="5" t="str">
        <f>VLOOKUP(B581,在建!C:E,3,0)</f>
        <v>华为</v>
      </c>
      <c r="F581" t="s">
        <v>2069</v>
      </c>
      <c r="G581" t="s">
        <v>562</v>
      </c>
      <c r="H581">
        <v>210658</v>
      </c>
      <c r="I581" t="s">
        <v>3601</v>
      </c>
      <c r="J581">
        <v>3</v>
      </c>
      <c r="K581">
        <v>3</v>
      </c>
      <c r="L581" t="s">
        <v>4380</v>
      </c>
    </row>
    <row r="582" spans="1:12" x14ac:dyDescent="0.15">
      <c r="A582" t="s">
        <v>600</v>
      </c>
      <c r="B582" s="2" t="s">
        <v>600</v>
      </c>
      <c r="C582" s="2">
        <f t="shared" si="9"/>
        <v>1</v>
      </c>
      <c r="D582" t="str">
        <f>VLOOKUP(B582,在建!C:E,1,0)</f>
        <v>维景大酒店</v>
      </c>
      <c r="E582" s="5" t="str">
        <f>VLOOKUP(B582,在建!C:E,3,0)</f>
        <v>华为</v>
      </c>
      <c r="F582" t="s">
        <v>2070</v>
      </c>
      <c r="G582" t="s">
        <v>930</v>
      </c>
      <c r="H582">
        <v>210643</v>
      </c>
      <c r="I582" t="s">
        <v>3602</v>
      </c>
      <c r="J582">
        <v>6</v>
      </c>
      <c r="K582">
        <v>6</v>
      </c>
      <c r="L582" t="s">
        <v>4380</v>
      </c>
    </row>
    <row r="583" spans="1:12" x14ac:dyDescent="0.15">
      <c r="A583" t="s">
        <v>601</v>
      </c>
      <c r="B583" s="2" t="s">
        <v>8238</v>
      </c>
      <c r="C583" s="2">
        <f t="shared" si="9"/>
        <v>1</v>
      </c>
      <c r="D583" t="str">
        <f>VLOOKUP(B583,在建!C:E,1,0)</f>
        <v>福泰新都城</v>
      </c>
      <c r="E583" s="5" t="str">
        <f>VLOOKUP(B583,在建!C:E,3,0)</f>
        <v>华为</v>
      </c>
      <c r="F583" t="s">
        <v>2071</v>
      </c>
      <c r="G583" t="s">
        <v>3052</v>
      </c>
      <c r="H583">
        <v>210655</v>
      </c>
      <c r="I583" t="s">
        <v>3603</v>
      </c>
      <c r="J583">
        <v>3</v>
      </c>
      <c r="K583">
        <v>3</v>
      </c>
      <c r="L583" t="s">
        <v>4380</v>
      </c>
    </row>
    <row r="584" spans="1:12" x14ac:dyDescent="0.15">
      <c r="A584" t="s">
        <v>602</v>
      </c>
      <c r="B584" s="2" t="s">
        <v>602</v>
      </c>
      <c r="C584" s="2">
        <f t="shared" si="9"/>
        <v>1</v>
      </c>
      <c r="D584" t="str">
        <f>VLOOKUP(B584,在建!C:E,1,0)</f>
        <v>红叶谷2</v>
      </c>
      <c r="E584" s="5" t="str">
        <f>VLOOKUP(B584,在建!C:E,3,0)</f>
        <v>华为</v>
      </c>
      <c r="F584" t="s">
        <v>2072</v>
      </c>
      <c r="G584" t="s">
        <v>562</v>
      </c>
      <c r="H584">
        <v>210654</v>
      </c>
      <c r="I584" t="s">
        <v>3604</v>
      </c>
      <c r="J584">
        <v>3</v>
      </c>
      <c r="K584">
        <v>3</v>
      </c>
      <c r="L584" t="s">
        <v>4380</v>
      </c>
    </row>
    <row r="585" spans="1:12" x14ac:dyDescent="0.15">
      <c r="A585" t="s">
        <v>603</v>
      </c>
      <c r="B585" s="2" t="s">
        <v>603</v>
      </c>
      <c r="C585" s="2">
        <f t="shared" si="9"/>
        <v>1</v>
      </c>
      <c r="D585" t="str">
        <f>VLOOKUP(B585,在建!C:E,1,0)</f>
        <v>山东广联</v>
      </c>
      <c r="E585" s="5" t="str">
        <f>VLOOKUP(B585,在建!C:E,3,0)</f>
        <v>华为</v>
      </c>
      <c r="F585" t="s">
        <v>2073</v>
      </c>
      <c r="G585" t="s">
        <v>603</v>
      </c>
      <c r="H585">
        <v>210640</v>
      </c>
      <c r="I585" t="s">
        <v>3605</v>
      </c>
      <c r="J585">
        <v>6</v>
      </c>
      <c r="K585">
        <v>6</v>
      </c>
      <c r="L585" t="s">
        <v>4380</v>
      </c>
    </row>
    <row r="586" spans="1:12" x14ac:dyDescent="0.15">
      <c r="A586" t="s">
        <v>604</v>
      </c>
      <c r="B586" s="2" t="s">
        <v>604</v>
      </c>
      <c r="C586" s="2">
        <f t="shared" si="9"/>
        <v>1</v>
      </c>
      <c r="D586" t="str">
        <f>VLOOKUP(B586,在建!C:E,1,0)</f>
        <v>草山岭西</v>
      </c>
      <c r="E586" s="5" t="str">
        <f>VLOOKUP(B586,在建!C:E,3,0)</f>
        <v>华为</v>
      </c>
      <c r="F586" t="s">
        <v>2074</v>
      </c>
      <c r="G586" t="s">
        <v>603</v>
      </c>
      <c r="H586">
        <v>210640</v>
      </c>
      <c r="I586" t="s">
        <v>3605</v>
      </c>
      <c r="J586">
        <v>4</v>
      </c>
      <c r="K586">
        <v>4</v>
      </c>
      <c r="L586" t="s">
        <v>4380</v>
      </c>
    </row>
    <row r="587" spans="1:12" x14ac:dyDescent="0.15">
      <c r="A587" t="s">
        <v>605</v>
      </c>
      <c r="B587" t="s">
        <v>8346</v>
      </c>
      <c r="C587" s="2">
        <f t="shared" si="9"/>
        <v>1</v>
      </c>
      <c r="D587" t="str">
        <f>VLOOKUP(B587,在建!C:E,1,0)</f>
        <v>毛官庄小区</v>
      </c>
      <c r="E587" s="5" t="str">
        <f>VLOOKUP(B587,在建!C:E,3,0)</f>
        <v>华为</v>
      </c>
      <c r="F587" t="s">
        <v>2075</v>
      </c>
      <c r="G587" t="s">
        <v>605</v>
      </c>
      <c r="H587">
        <v>210664</v>
      </c>
      <c r="I587" t="s">
        <v>3606</v>
      </c>
      <c r="J587">
        <v>3</v>
      </c>
      <c r="K587">
        <v>3</v>
      </c>
      <c r="L587" t="s">
        <v>4380</v>
      </c>
    </row>
    <row r="588" spans="1:12" x14ac:dyDescent="0.15">
      <c r="A588" t="s">
        <v>606</v>
      </c>
      <c r="B588" s="2" t="s">
        <v>606</v>
      </c>
      <c r="C588" s="2">
        <f t="shared" si="9"/>
        <v>1</v>
      </c>
      <c r="D588" t="str">
        <f>VLOOKUP(B588,在建!C:E,1,0)</f>
        <v>青干院东校</v>
      </c>
      <c r="E588" s="5" t="str">
        <f>VLOOKUP(B588,在建!C:E,3,0)</f>
        <v>华为</v>
      </c>
      <c r="F588" t="s">
        <v>2076</v>
      </c>
      <c r="G588" t="s">
        <v>606</v>
      </c>
      <c r="H588">
        <v>210614</v>
      </c>
      <c r="I588" t="s">
        <v>3607</v>
      </c>
      <c r="J588">
        <v>6</v>
      </c>
      <c r="K588">
        <v>6</v>
      </c>
      <c r="L588" t="s">
        <v>4380</v>
      </c>
    </row>
    <row r="589" spans="1:12" x14ac:dyDescent="0.15">
      <c r="A589" t="s">
        <v>607</v>
      </c>
      <c r="B589" t="s">
        <v>6399</v>
      </c>
      <c r="C589" s="2">
        <f t="shared" si="9"/>
        <v>1</v>
      </c>
      <c r="D589" t="str">
        <f>VLOOKUP(B589,在建!C:E,1,0)</f>
        <v>军悦世源酒店</v>
      </c>
      <c r="E589" s="5" t="str">
        <f>VLOOKUP(B589,在建!C:E,3,0)</f>
        <v>华为</v>
      </c>
      <c r="F589" t="s">
        <v>2077</v>
      </c>
      <c r="G589" t="s">
        <v>603</v>
      </c>
      <c r="H589">
        <v>210660</v>
      </c>
      <c r="I589" t="s">
        <v>3608</v>
      </c>
      <c r="J589">
        <v>6</v>
      </c>
      <c r="K589">
        <v>6</v>
      </c>
      <c r="L589" t="s">
        <v>4380</v>
      </c>
    </row>
    <row r="590" spans="1:12" x14ac:dyDescent="0.15">
      <c r="A590" t="s">
        <v>608</v>
      </c>
      <c r="B590" s="2" t="s">
        <v>608</v>
      </c>
      <c r="C590" s="2">
        <f t="shared" si="9"/>
        <v>1</v>
      </c>
      <c r="D590" t="str">
        <f>VLOOKUP(B590,在建!C:E,1,0)</f>
        <v>中海天悦府3号楼</v>
      </c>
      <c r="E590" s="5" t="str">
        <f>VLOOKUP(B590,在建!C:E,3,0)</f>
        <v>华为</v>
      </c>
      <c r="F590" t="s">
        <v>2078</v>
      </c>
      <c r="G590" t="s">
        <v>603</v>
      </c>
      <c r="H590">
        <v>210660</v>
      </c>
      <c r="I590" t="s">
        <v>3608</v>
      </c>
      <c r="J590">
        <v>2</v>
      </c>
      <c r="K590">
        <v>2</v>
      </c>
      <c r="L590" t="s">
        <v>4380</v>
      </c>
    </row>
    <row r="591" spans="1:12" x14ac:dyDescent="0.15">
      <c r="A591" t="s">
        <v>609</v>
      </c>
      <c r="B591" s="2" t="s">
        <v>609</v>
      </c>
      <c r="C591" s="2">
        <f t="shared" si="9"/>
        <v>1</v>
      </c>
      <c r="D591" t="str">
        <f>VLOOKUP(B591,在建!C:E,1,0)</f>
        <v>华山桥南头</v>
      </c>
      <c r="E591" s="5" t="str">
        <f>VLOOKUP(B591,在建!C:E,3,0)</f>
        <v>华为</v>
      </c>
      <c r="F591" t="s">
        <v>2079</v>
      </c>
      <c r="G591" t="s">
        <v>610</v>
      </c>
      <c r="H591">
        <v>210624</v>
      </c>
      <c r="I591" t="s">
        <v>3609</v>
      </c>
      <c r="J591">
        <v>3</v>
      </c>
      <c r="K591">
        <v>3</v>
      </c>
      <c r="L591" t="s">
        <v>4380</v>
      </c>
    </row>
    <row r="592" spans="1:12" x14ac:dyDescent="0.15">
      <c r="A592" t="s">
        <v>610</v>
      </c>
      <c r="B592" t="s">
        <v>6356</v>
      </c>
      <c r="C592" s="2">
        <f t="shared" si="9"/>
        <v>1</v>
      </c>
      <c r="D592" t="str">
        <f>VLOOKUP(B592,在建!C:E,1,0)</f>
        <v>济南银屑病医院</v>
      </c>
      <c r="E592" s="5" t="str">
        <f>VLOOKUP(B592,在建!C:E,3,0)</f>
        <v>华为</v>
      </c>
      <c r="F592" t="s">
        <v>2080</v>
      </c>
      <c r="G592" t="s">
        <v>610</v>
      </c>
      <c r="H592">
        <v>210624</v>
      </c>
      <c r="I592" t="s">
        <v>3609</v>
      </c>
      <c r="J592">
        <v>3</v>
      </c>
      <c r="K592">
        <v>3</v>
      </c>
      <c r="L592" t="s">
        <v>4380</v>
      </c>
    </row>
    <row r="593" spans="1:12" x14ac:dyDescent="0.15">
      <c r="A593" t="s">
        <v>611</v>
      </c>
      <c r="B593" s="2" t="s">
        <v>611</v>
      </c>
      <c r="C593" s="2">
        <f t="shared" si="9"/>
        <v>1</v>
      </c>
      <c r="D593" t="str">
        <f>VLOOKUP(B593,在建!C:E,1,0)</f>
        <v>八涧堡</v>
      </c>
      <c r="E593" s="5" t="str">
        <f>VLOOKUP(B593,在建!C:E,3,0)</f>
        <v>华为</v>
      </c>
      <c r="F593" t="s">
        <v>2081</v>
      </c>
      <c r="G593" t="s">
        <v>611</v>
      </c>
      <c r="H593">
        <v>210615</v>
      </c>
      <c r="I593" t="s">
        <v>3610</v>
      </c>
      <c r="J593">
        <v>3</v>
      </c>
      <c r="K593">
        <v>3</v>
      </c>
      <c r="L593" t="s">
        <v>4380</v>
      </c>
    </row>
    <row r="594" spans="1:12" x14ac:dyDescent="0.15">
      <c r="A594" t="s">
        <v>612</v>
      </c>
      <c r="B594" t="s">
        <v>8347</v>
      </c>
      <c r="C594" s="2">
        <f t="shared" si="9"/>
        <v>1</v>
      </c>
      <c r="D594" t="str">
        <f>VLOOKUP(B594,在建!C:E,1,0)</f>
        <v>艺高学校</v>
      </c>
      <c r="E594" s="5" t="str">
        <f>VLOOKUP(B594,在建!C:E,3,0)</f>
        <v>华为</v>
      </c>
      <c r="F594" t="s">
        <v>2082</v>
      </c>
      <c r="G594" t="s">
        <v>612</v>
      </c>
      <c r="H594">
        <v>210679</v>
      </c>
      <c r="I594" t="s">
        <v>3611</v>
      </c>
      <c r="J594">
        <v>3</v>
      </c>
      <c r="K594">
        <v>3</v>
      </c>
      <c r="L594" t="s">
        <v>4380</v>
      </c>
    </row>
    <row r="595" spans="1:12" x14ac:dyDescent="0.15">
      <c r="A595" t="s">
        <v>613</v>
      </c>
      <c r="B595" s="2" t="s">
        <v>8239</v>
      </c>
      <c r="C595" s="2">
        <f t="shared" si="9"/>
        <v>1</v>
      </c>
      <c r="D595" t="str">
        <f>VLOOKUP(B595,在建!C:E,1,0)</f>
        <v>嘉泽商务宾馆</v>
      </c>
      <c r="E595" s="5" t="str">
        <f>VLOOKUP(B595,在建!C:E,3,0)</f>
        <v>华为</v>
      </c>
      <c r="F595" t="s">
        <v>2083</v>
      </c>
      <c r="G595" t="s">
        <v>613</v>
      </c>
      <c r="H595">
        <v>210645</v>
      </c>
      <c r="I595" t="s">
        <v>3612</v>
      </c>
      <c r="J595">
        <v>3</v>
      </c>
      <c r="K595">
        <v>3</v>
      </c>
      <c r="L595" t="s">
        <v>4380</v>
      </c>
    </row>
    <row r="596" spans="1:12" x14ac:dyDescent="0.15">
      <c r="A596" t="s">
        <v>614</v>
      </c>
      <c r="B596" s="2" t="s">
        <v>614</v>
      </c>
      <c r="C596" s="2">
        <f t="shared" si="9"/>
        <v>1</v>
      </c>
      <c r="D596" t="str">
        <f>VLOOKUP(B596,在建!C:E,1,0)</f>
        <v>青干院东山坡</v>
      </c>
      <c r="E596" s="5" t="str">
        <f>VLOOKUP(B596,在建!C:E,3,0)</f>
        <v>华为</v>
      </c>
      <c r="F596" t="s">
        <v>2084</v>
      </c>
      <c r="G596" t="s">
        <v>614</v>
      </c>
      <c r="H596">
        <v>210738</v>
      </c>
      <c r="I596" t="s">
        <v>3613</v>
      </c>
      <c r="J596">
        <v>3</v>
      </c>
      <c r="K596">
        <v>3</v>
      </c>
      <c r="L596" t="s">
        <v>4380</v>
      </c>
    </row>
    <row r="597" spans="1:12" x14ac:dyDescent="0.15">
      <c r="A597" t="s">
        <v>615</v>
      </c>
      <c r="B597" t="s">
        <v>6410</v>
      </c>
      <c r="C597" s="2">
        <f t="shared" si="9"/>
        <v>1</v>
      </c>
      <c r="D597" t="str">
        <f>VLOOKUP(B597,在建!C:E,1,0)</f>
        <v>烟草专卖局西</v>
      </c>
      <c r="E597" s="5" t="str">
        <f>VLOOKUP(B597,在建!C:E,3,0)</f>
        <v>华为</v>
      </c>
      <c r="F597" t="s">
        <v>2085</v>
      </c>
      <c r="G597" t="s">
        <v>615</v>
      </c>
      <c r="H597">
        <v>210685</v>
      </c>
      <c r="I597" t="s">
        <v>3614</v>
      </c>
      <c r="J597">
        <v>3</v>
      </c>
      <c r="K597">
        <v>3</v>
      </c>
      <c r="L597" t="s">
        <v>4380</v>
      </c>
    </row>
    <row r="598" spans="1:12" x14ac:dyDescent="0.15">
      <c r="A598" t="s">
        <v>616</v>
      </c>
      <c r="B598" t="s">
        <v>6447</v>
      </c>
      <c r="C598" s="2">
        <f t="shared" si="9"/>
        <v>1</v>
      </c>
      <c r="D598" t="str">
        <f>VLOOKUP(B598,在建!C:E,1,0)</f>
        <v>英才学院</v>
      </c>
      <c r="E598" s="5" t="str">
        <f>VLOOKUP(B598,在建!C:E,3,0)</f>
        <v>华为</v>
      </c>
      <c r="F598" t="s">
        <v>2086</v>
      </c>
      <c r="G598" t="s">
        <v>797</v>
      </c>
      <c r="H598">
        <v>210740</v>
      </c>
      <c r="I598" t="s">
        <v>3615</v>
      </c>
      <c r="J598">
        <v>3</v>
      </c>
      <c r="K598">
        <v>3</v>
      </c>
      <c r="L598" t="s">
        <v>4380</v>
      </c>
    </row>
    <row r="599" spans="1:12" x14ac:dyDescent="0.15">
      <c r="A599" t="s">
        <v>617</v>
      </c>
      <c r="B599" t="s">
        <v>6406</v>
      </c>
      <c r="C599" s="2">
        <f t="shared" si="9"/>
        <v>1</v>
      </c>
      <c r="D599" t="str">
        <f>VLOOKUP(B599,在建!C:E,1,0)</f>
        <v>兴隆路商业街</v>
      </c>
      <c r="E599" s="5" t="str">
        <f>VLOOKUP(B599,在建!C:E,3,0)</f>
        <v>华为</v>
      </c>
      <c r="F599" t="s">
        <v>2087</v>
      </c>
      <c r="G599" t="s">
        <v>1457</v>
      </c>
      <c r="H599">
        <v>210670</v>
      </c>
      <c r="I599" t="s">
        <v>3616</v>
      </c>
      <c r="J599">
        <v>3</v>
      </c>
      <c r="K599">
        <v>3</v>
      </c>
      <c r="L599" t="s">
        <v>4380</v>
      </c>
    </row>
    <row r="600" spans="1:12" x14ac:dyDescent="0.15">
      <c r="A600" t="s">
        <v>618</v>
      </c>
      <c r="B600" t="s">
        <v>6437</v>
      </c>
      <c r="C600" s="2">
        <f t="shared" si="9"/>
        <v>1</v>
      </c>
      <c r="D600" t="str">
        <f>VLOOKUP(B600,在建!C:E,1,0)</f>
        <v>林家社区</v>
      </c>
      <c r="E600" s="5" t="str">
        <f>VLOOKUP(B600,在建!C:E,3,0)</f>
        <v>华为</v>
      </c>
      <c r="F600" t="s">
        <v>2088</v>
      </c>
      <c r="G600" t="s">
        <v>507</v>
      </c>
      <c r="H600">
        <v>210737</v>
      </c>
      <c r="I600" t="s">
        <v>3617</v>
      </c>
      <c r="J600">
        <v>3</v>
      </c>
      <c r="K600">
        <v>3</v>
      </c>
      <c r="L600" t="s">
        <v>4380</v>
      </c>
    </row>
    <row r="601" spans="1:12" x14ac:dyDescent="0.15">
      <c r="A601" t="s">
        <v>619</v>
      </c>
      <c r="B601" s="2" t="s">
        <v>619</v>
      </c>
      <c r="C601" s="2">
        <f t="shared" si="9"/>
        <v>1</v>
      </c>
      <c r="D601" t="str">
        <f>VLOOKUP(B601,在建!C:E,1,0)</f>
        <v>商河三联家电</v>
      </c>
      <c r="E601" s="5" t="str">
        <f>VLOOKUP(B601,在建!C:E,3,0)</f>
        <v>华为</v>
      </c>
      <c r="F601" t="s">
        <v>2089</v>
      </c>
      <c r="G601" t="s">
        <v>446</v>
      </c>
      <c r="H601">
        <v>210688</v>
      </c>
      <c r="I601" t="s">
        <v>3618</v>
      </c>
      <c r="J601">
        <v>3</v>
      </c>
      <c r="K601">
        <v>3</v>
      </c>
      <c r="L601" t="s">
        <v>4380</v>
      </c>
    </row>
    <row r="602" spans="1:12" x14ac:dyDescent="0.15">
      <c r="A602" t="s">
        <v>620</v>
      </c>
      <c r="B602" s="2" t="s">
        <v>620</v>
      </c>
      <c r="C602" s="2">
        <f t="shared" si="9"/>
        <v>1</v>
      </c>
      <c r="D602" t="str">
        <f>VLOOKUP(B602,在建!C:E,1,0)</f>
        <v>九顶塔</v>
      </c>
      <c r="E602" s="5" t="str">
        <f>VLOOKUP(B602,在建!C:E,3,0)</f>
        <v>华为</v>
      </c>
      <c r="F602" t="s">
        <v>2090</v>
      </c>
      <c r="G602" t="s">
        <v>620</v>
      </c>
      <c r="H602">
        <v>210689</v>
      </c>
      <c r="I602" t="s">
        <v>3619</v>
      </c>
      <c r="J602">
        <v>3</v>
      </c>
      <c r="K602">
        <v>3</v>
      </c>
      <c r="L602" t="s">
        <v>4380</v>
      </c>
    </row>
    <row r="603" spans="1:12" x14ac:dyDescent="0.15">
      <c r="A603" t="s">
        <v>621</v>
      </c>
      <c r="B603" s="2" t="s">
        <v>621</v>
      </c>
      <c r="C603" s="2">
        <f t="shared" si="9"/>
        <v>1</v>
      </c>
      <c r="D603" t="str">
        <f>VLOOKUP(B603,在建!C:E,1,0)</f>
        <v>港华燃气</v>
      </c>
      <c r="E603" s="5" t="str">
        <f>VLOOKUP(B603,在建!C:E,3,0)</f>
        <v>华为</v>
      </c>
      <c r="F603" t="s">
        <v>2091</v>
      </c>
      <c r="G603" t="s">
        <v>847</v>
      </c>
      <c r="H603">
        <v>210745</v>
      </c>
      <c r="I603" t="s">
        <v>3620</v>
      </c>
      <c r="J603">
        <v>3</v>
      </c>
      <c r="K603">
        <v>3</v>
      </c>
      <c r="L603" t="s">
        <v>4380</v>
      </c>
    </row>
    <row r="604" spans="1:12" x14ac:dyDescent="0.15">
      <c r="A604" t="s">
        <v>622</v>
      </c>
      <c r="B604" t="s">
        <v>6430</v>
      </c>
      <c r="C604" s="2">
        <f t="shared" si="9"/>
        <v>1</v>
      </c>
      <c r="D604" t="str">
        <f>VLOOKUP(B604,在建!C:E,1,0)</f>
        <v>经济学院南（移动）</v>
      </c>
      <c r="E604" s="5" t="str">
        <f>VLOOKUP(B604,在建!C:E,3,0)</f>
        <v>华为</v>
      </c>
      <c r="F604" t="s">
        <v>2092</v>
      </c>
      <c r="G604" t="s">
        <v>755</v>
      </c>
      <c r="H604">
        <v>401474</v>
      </c>
      <c r="I604" t="s">
        <v>3621</v>
      </c>
      <c r="J604">
        <v>6</v>
      </c>
      <c r="K604">
        <v>6</v>
      </c>
      <c r="L604" t="s">
        <v>4380</v>
      </c>
    </row>
    <row r="605" spans="1:12" x14ac:dyDescent="0.15">
      <c r="A605" t="s">
        <v>623</v>
      </c>
      <c r="B605" s="2" t="s">
        <v>623</v>
      </c>
      <c r="C605" s="2">
        <f t="shared" si="9"/>
        <v>1</v>
      </c>
      <c r="D605" t="str">
        <f>VLOOKUP(B605,在建!C:E,1,0)</f>
        <v>商河县公安局</v>
      </c>
      <c r="E605" s="5" t="str">
        <f>VLOOKUP(B605,在建!C:E,3,0)</f>
        <v>华为</v>
      </c>
      <c r="F605" t="s">
        <v>2093</v>
      </c>
      <c r="G605" t="s">
        <v>446</v>
      </c>
      <c r="H605">
        <v>210756</v>
      </c>
      <c r="I605" t="s">
        <v>3622</v>
      </c>
      <c r="J605">
        <v>3</v>
      </c>
      <c r="K605">
        <v>3</v>
      </c>
      <c r="L605" t="s">
        <v>4380</v>
      </c>
    </row>
    <row r="606" spans="1:12" x14ac:dyDescent="0.15">
      <c r="A606" t="s">
        <v>624</v>
      </c>
      <c r="B606" s="2" t="s">
        <v>8242</v>
      </c>
      <c r="C606" s="2">
        <f t="shared" si="9"/>
        <v>1</v>
      </c>
      <c r="D606" t="str">
        <f>VLOOKUP(B606,在建!C:E,1,0)</f>
        <v>涌鑫花苑</v>
      </c>
      <c r="E606" s="5" t="str">
        <f>VLOOKUP(B606,在建!C:E,3,0)</f>
        <v>华为</v>
      </c>
      <c r="F606" t="s">
        <v>2094</v>
      </c>
      <c r="G606" t="s">
        <v>446</v>
      </c>
      <c r="H606">
        <v>210756</v>
      </c>
      <c r="I606" t="s">
        <v>3622</v>
      </c>
      <c r="J606">
        <v>3</v>
      </c>
      <c r="K606">
        <v>3</v>
      </c>
      <c r="L606" t="s">
        <v>4380</v>
      </c>
    </row>
    <row r="607" spans="1:12" x14ac:dyDescent="0.15">
      <c r="A607" t="s">
        <v>625</v>
      </c>
      <c r="B607" s="2" t="s">
        <v>8241</v>
      </c>
      <c r="C607" s="2">
        <f t="shared" si="9"/>
        <v>1</v>
      </c>
      <c r="D607" t="str">
        <f>VLOOKUP(B607,在建!C:E,1,0)</f>
        <v>教育学院南</v>
      </c>
      <c r="E607" s="5" t="str">
        <f>VLOOKUP(B607,在建!C:E,3,0)</f>
        <v>华为</v>
      </c>
      <c r="F607" t="s">
        <v>2095</v>
      </c>
      <c r="G607" t="s">
        <v>755</v>
      </c>
      <c r="H607">
        <v>210767</v>
      </c>
      <c r="I607" t="s">
        <v>3623</v>
      </c>
      <c r="J607">
        <v>6</v>
      </c>
      <c r="K607">
        <v>6</v>
      </c>
      <c r="L607" t="s">
        <v>4380</v>
      </c>
    </row>
    <row r="608" spans="1:12" x14ac:dyDescent="0.15">
      <c r="A608" t="s">
        <v>626</v>
      </c>
      <c r="B608" t="s">
        <v>6436</v>
      </c>
      <c r="C608" s="2">
        <f t="shared" si="9"/>
        <v>1</v>
      </c>
      <c r="D608" t="str">
        <f>VLOOKUP(B608,在建!C:E,1,0)</f>
        <v>济阳囤杨村</v>
      </c>
      <c r="E608" s="5" t="str">
        <f>VLOOKUP(B608,在建!C:E,3,0)</f>
        <v>华为</v>
      </c>
      <c r="F608" t="s">
        <v>2096</v>
      </c>
      <c r="G608" t="s">
        <v>626</v>
      </c>
      <c r="H608">
        <v>210758</v>
      </c>
      <c r="I608" t="s">
        <v>3624</v>
      </c>
      <c r="J608">
        <v>3</v>
      </c>
      <c r="K608">
        <v>0</v>
      </c>
      <c r="L608" t="s">
        <v>4383</v>
      </c>
    </row>
    <row r="609" spans="1:12" x14ac:dyDescent="0.15">
      <c r="A609" t="s">
        <v>627</v>
      </c>
      <c r="B609" s="2" t="s">
        <v>8240</v>
      </c>
      <c r="C609" s="2">
        <f t="shared" si="9"/>
        <v>1</v>
      </c>
      <c r="D609" t="str">
        <f>VLOOKUP(B609,在建!C:E,1,0)</f>
        <v>教育学院北</v>
      </c>
      <c r="E609" s="5" t="str">
        <f>VLOOKUP(B609,在建!C:E,3,0)</f>
        <v>华为</v>
      </c>
      <c r="F609" t="s">
        <v>2097</v>
      </c>
      <c r="G609" t="s">
        <v>755</v>
      </c>
      <c r="H609">
        <v>210734</v>
      </c>
      <c r="I609" t="s">
        <v>3625</v>
      </c>
      <c r="J609">
        <v>6</v>
      </c>
      <c r="K609">
        <v>6</v>
      </c>
      <c r="L609" t="s">
        <v>4380</v>
      </c>
    </row>
    <row r="610" spans="1:12" x14ac:dyDescent="0.15">
      <c r="A610" t="s">
        <v>628</v>
      </c>
      <c r="B610" t="s">
        <v>6452</v>
      </c>
      <c r="C610" s="2">
        <f t="shared" si="9"/>
        <v>1</v>
      </c>
      <c r="D610" t="str">
        <f>VLOOKUP(B610,在建!C:E,1,0)</f>
        <v>济南国际会展中心</v>
      </c>
      <c r="E610" s="5" t="str">
        <f>VLOOKUP(B610,在建!C:E,3,0)</f>
        <v>华为</v>
      </c>
      <c r="F610" t="s">
        <v>2098</v>
      </c>
      <c r="G610" t="s">
        <v>628</v>
      </c>
      <c r="H610">
        <v>210775</v>
      </c>
      <c r="I610" t="s">
        <v>3626</v>
      </c>
      <c r="J610">
        <v>6</v>
      </c>
      <c r="K610">
        <v>6</v>
      </c>
      <c r="L610" t="s">
        <v>4380</v>
      </c>
    </row>
    <row r="611" spans="1:12" x14ac:dyDescent="0.15">
      <c r="A611" t="s">
        <v>629</v>
      </c>
      <c r="B611" s="2" t="s">
        <v>629</v>
      </c>
      <c r="C611" s="2">
        <f t="shared" si="9"/>
        <v>1</v>
      </c>
      <c r="D611" t="str">
        <f>VLOOKUP(B611,在建!C:E,1,0)</f>
        <v>国际花园11号楼</v>
      </c>
      <c r="E611" s="5" t="str">
        <f>VLOOKUP(B611,在建!C:E,3,0)</f>
        <v>华为</v>
      </c>
      <c r="F611" t="s">
        <v>2099</v>
      </c>
      <c r="G611" t="s">
        <v>628</v>
      </c>
      <c r="H611">
        <v>210775</v>
      </c>
      <c r="I611" t="s">
        <v>3626</v>
      </c>
      <c r="J611">
        <v>3</v>
      </c>
      <c r="K611">
        <v>3</v>
      </c>
      <c r="L611" t="s">
        <v>4380</v>
      </c>
    </row>
    <row r="612" spans="1:12" x14ac:dyDescent="0.15">
      <c r="A612" t="s">
        <v>630</v>
      </c>
      <c r="B612" t="s">
        <v>6439</v>
      </c>
      <c r="C612" s="2">
        <f t="shared" si="9"/>
        <v>1</v>
      </c>
      <c r="D612" t="str">
        <f>VLOOKUP(B612,在建!C:E,1,0)</f>
        <v>旭润新城</v>
      </c>
      <c r="E612" s="5" t="str">
        <f>VLOOKUP(B612,在建!C:E,3,0)</f>
        <v>华为</v>
      </c>
      <c r="F612" t="s">
        <v>2100</v>
      </c>
      <c r="G612" t="s">
        <v>1457</v>
      </c>
      <c r="H612">
        <v>210760</v>
      </c>
      <c r="I612" t="s">
        <v>3627</v>
      </c>
      <c r="J612">
        <v>3</v>
      </c>
      <c r="K612">
        <v>3</v>
      </c>
      <c r="L612" t="s">
        <v>4380</v>
      </c>
    </row>
    <row r="613" spans="1:12" x14ac:dyDescent="0.15">
      <c r="A613" t="s">
        <v>631</v>
      </c>
      <c r="B613" t="s">
        <v>6455</v>
      </c>
      <c r="C613" s="2">
        <f t="shared" si="9"/>
        <v>1</v>
      </c>
      <c r="D613" t="str">
        <f>VLOOKUP(B613,在建!C:E,1,0)</f>
        <v>山东经济学院</v>
      </c>
      <c r="E613" s="5" t="str">
        <f>VLOOKUP(B613,在建!C:E,3,0)</f>
        <v>华为</v>
      </c>
      <c r="F613" t="s">
        <v>2101</v>
      </c>
      <c r="G613" t="s">
        <v>631</v>
      </c>
      <c r="H613">
        <v>210781</v>
      </c>
      <c r="I613" t="s">
        <v>3628</v>
      </c>
      <c r="J613">
        <v>6</v>
      </c>
      <c r="K613">
        <v>6</v>
      </c>
      <c r="L613" t="s">
        <v>4380</v>
      </c>
    </row>
    <row r="614" spans="1:12" x14ac:dyDescent="0.15">
      <c r="A614" t="s">
        <v>632</v>
      </c>
      <c r="B614" s="2" t="s">
        <v>632</v>
      </c>
      <c r="C614" s="2">
        <f t="shared" si="9"/>
        <v>1</v>
      </c>
      <c r="D614" t="str">
        <f>VLOOKUP(B614,在建!C:E,1,0)</f>
        <v>净雅大酒店大明湖店</v>
      </c>
      <c r="E614" s="5" t="str">
        <f>VLOOKUP(B614,在建!C:E,3,0)</f>
        <v>华为</v>
      </c>
      <c r="F614" t="s">
        <v>2102</v>
      </c>
      <c r="G614" t="s">
        <v>930</v>
      </c>
      <c r="H614">
        <v>210774</v>
      </c>
      <c r="I614" t="s">
        <v>3629</v>
      </c>
      <c r="J614">
        <v>6</v>
      </c>
      <c r="K614">
        <v>0</v>
      </c>
      <c r="L614" t="s">
        <v>4381</v>
      </c>
    </row>
    <row r="615" spans="1:12" x14ac:dyDescent="0.15">
      <c r="A615" t="s">
        <v>633</v>
      </c>
      <c r="B615" t="s">
        <v>6462</v>
      </c>
      <c r="C615" s="2">
        <f t="shared" si="9"/>
        <v>1</v>
      </c>
      <c r="D615" t="str">
        <f>VLOOKUP(B615,在建!C:E,1,0)</f>
        <v>济阳英才学院对面</v>
      </c>
      <c r="E615" s="5" t="str">
        <f>VLOOKUP(B615,在建!C:E,3,0)</f>
        <v>华为</v>
      </c>
      <c r="F615" t="s">
        <v>2103</v>
      </c>
      <c r="G615" t="s">
        <v>887</v>
      </c>
      <c r="H615">
        <v>210793</v>
      </c>
      <c r="I615" t="s">
        <v>3630</v>
      </c>
      <c r="J615">
        <v>3</v>
      </c>
      <c r="K615">
        <v>3</v>
      </c>
      <c r="L615" t="s">
        <v>4380</v>
      </c>
    </row>
    <row r="616" spans="1:12" x14ac:dyDescent="0.15">
      <c r="A616" t="s">
        <v>634</v>
      </c>
      <c r="B616" s="2" t="s">
        <v>634</v>
      </c>
      <c r="C616" s="2">
        <f t="shared" si="9"/>
        <v>1</v>
      </c>
      <c r="D616" t="str">
        <f>VLOOKUP(B616,在建!C:E,1,0)</f>
        <v>章丘植物园</v>
      </c>
      <c r="E616" s="5" t="str">
        <f>VLOOKUP(B616,在建!C:E,3,0)</f>
        <v>华为</v>
      </c>
      <c r="F616" t="s">
        <v>2104</v>
      </c>
      <c r="G616" t="s">
        <v>634</v>
      </c>
      <c r="H616">
        <v>401475</v>
      </c>
      <c r="I616" t="s">
        <v>3631</v>
      </c>
      <c r="J616">
        <v>3</v>
      </c>
      <c r="K616">
        <v>3</v>
      </c>
      <c r="L616" t="s">
        <v>4380</v>
      </c>
    </row>
    <row r="617" spans="1:12" x14ac:dyDescent="0.15">
      <c r="A617" s="6" t="s">
        <v>635</v>
      </c>
      <c r="B617" t="s">
        <v>9792</v>
      </c>
      <c r="C617" s="2">
        <f t="shared" si="9"/>
        <v>2</v>
      </c>
      <c r="D617" t="str">
        <f>VLOOKUP(B617,在建!C:E,1,0)</f>
        <v>万科金城国际</v>
      </c>
      <c r="E617" s="5" t="str">
        <f>VLOOKUP(B617,在建!C:E,3,0)</f>
        <v>华为</v>
      </c>
      <c r="F617" t="s">
        <v>2105</v>
      </c>
      <c r="G617" t="s">
        <v>3053</v>
      </c>
      <c r="H617">
        <v>211198</v>
      </c>
      <c r="I617" t="s">
        <v>3632</v>
      </c>
      <c r="J617">
        <v>4</v>
      </c>
      <c r="K617">
        <v>4</v>
      </c>
      <c r="L617" t="s">
        <v>4380</v>
      </c>
    </row>
    <row r="618" spans="1:12" x14ac:dyDescent="0.15">
      <c r="A618" s="6" t="s">
        <v>636</v>
      </c>
      <c r="B618" t="s">
        <v>9793</v>
      </c>
      <c r="C618" s="2">
        <f t="shared" si="9"/>
        <v>2</v>
      </c>
      <c r="D618" t="str">
        <f>VLOOKUP(B618,在建!C:E,1,0)</f>
        <v>万科金城国际</v>
      </c>
      <c r="E618" s="5" t="str">
        <f>VLOOKUP(B618,在建!C:E,3,0)</f>
        <v>华为</v>
      </c>
      <c r="F618" t="s">
        <v>2106</v>
      </c>
      <c r="G618" t="s">
        <v>3053</v>
      </c>
      <c r="H618">
        <v>211198</v>
      </c>
      <c r="I618" t="s">
        <v>3632</v>
      </c>
      <c r="J618">
        <v>2</v>
      </c>
      <c r="K618">
        <v>2</v>
      </c>
      <c r="L618" t="s">
        <v>4380</v>
      </c>
    </row>
    <row r="619" spans="1:12" x14ac:dyDescent="0.15">
      <c r="A619" t="s">
        <v>637</v>
      </c>
      <c r="B619" s="2" t="s">
        <v>637</v>
      </c>
      <c r="C619" s="2">
        <f t="shared" si="9"/>
        <v>1</v>
      </c>
      <c r="D619" t="str">
        <f>VLOOKUP(B619,在建!C:E,1,0)</f>
        <v>环保科技园</v>
      </c>
      <c r="E619" s="5" t="str">
        <f>VLOOKUP(B619,在建!C:E,3,0)</f>
        <v>华为</v>
      </c>
      <c r="F619" t="s">
        <v>2107</v>
      </c>
      <c r="G619" t="s">
        <v>637</v>
      </c>
      <c r="H619">
        <v>211196</v>
      </c>
      <c r="I619" t="s">
        <v>3633</v>
      </c>
      <c r="J619">
        <v>3</v>
      </c>
      <c r="K619">
        <v>3</v>
      </c>
      <c r="L619" t="s">
        <v>4380</v>
      </c>
    </row>
    <row r="620" spans="1:12" x14ac:dyDescent="0.15">
      <c r="A620" t="s">
        <v>638</v>
      </c>
      <c r="B620" s="2" t="s">
        <v>638</v>
      </c>
      <c r="C620" s="2">
        <f t="shared" si="9"/>
        <v>1</v>
      </c>
      <c r="D620" t="str">
        <f>VLOOKUP(B620,在建!C:E,1,0)</f>
        <v>旭升北</v>
      </c>
      <c r="E620" s="5" t="str">
        <f>VLOOKUP(B620,在建!C:E,3,0)</f>
        <v>华为</v>
      </c>
      <c r="F620" t="s">
        <v>2108</v>
      </c>
      <c r="G620" t="s">
        <v>755</v>
      </c>
      <c r="H620">
        <v>210791</v>
      </c>
      <c r="I620" t="s">
        <v>3634</v>
      </c>
      <c r="J620">
        <v>3</v>
      </c>
      <c r="K620">
        <v>3</v>
      </c>
      <c r="L620" t="s">
        <v>4380</v>
      </c>
    </row>
    <row r="621" spans="1:12" x14ac:dyDescent="0.15">
      <c r="A621" t="s">
        <v>639</v>
      </c>
      <c r="B621" t="s">
        <v>6604</v>
      </c>
      <c r="C621" s="2">
        <f t="shared" si="9"/>
        <v>1</v>
      </c>
      <c r="D621" t="str">
        <f>VLOOKUP(B621,在建!C:E,1,0)</f>
        <v>北凤</v>
      </c>
      <c r="E621" s="5" t="str">
        <f>VLOOKUP(B621,在建!C:E,3,0)</f>
        <v>华为</v>
      </c>
      <c r="F621" t="s">
        <v>2109</v>
      </c>
      <c r="G621" t="s">
        <v>755</v>
      </c>
      <c r="H621">
        <v>210791</v>
      </c>
      <c r="I621" t="s">
        <v>3634</v>
      </c>
      <c r="J621">
        <v>3</v>
      </c>
      <c r="K621">
        <v>3</v>
      </c>
      <c r="L621" t="s">
        <v>4380</v>
      </c>
    </row>
    <row r="622" spans="1:12" x14ac:dyDescent="0.15">
      <c r="A622" t="s">
        <v>640</v>
      </c>
      <c r="B622" s="2" t="s">
        <v>640</v>
      </c>
      <c r="C622" s="2">
        <f t="shared" si="9"/>
        <v>1</v>
      </c>
      <c r="D622" t="str">
        <f>VLOOKUP(B622,在建!C:E,1,0)</f>
        <v>水天福苑</v>
      </c>
      <c r="E622" s="5" t="str">
        <f>VLOOKUP(B622,在建!C:E,3,0)</f>
        <v>华为</v>
      </c>
      <c r="F622" t="s">
        <v>2110</v>
      </c>
      <c r="G622" t="s">
        <v>536</v>
      </c>
      <c r="H622">
        <v>210761</v>
      </c>
      <c r="I622" t="s">
        <v>3635</v>
      </c>
      <c r="J622">
        <v>3</v>
      </c>
      <c r="K622">
        <v>3</v>
      </c>
      <c r="L622" t="s">
        <v>4380</v>
      </c>
    </row>
    <row r="623" spans="1:12" x14ac:dyDescent="0.15">
      <c r="A623" t="s">
        <v>641</v>
      </c>
      <c r="B623" s="2" t="s">
        <v>641</v>
      </c>
      <c r="C623" s="2">
        <f t="shared" si="9"/>
        <v>1</v>
      </c>
      <c r="D623" t="str">
        <f>VLOOKUP(B623,在建!C:E,1,0)</f>
        <v>半山坡</v>
      </c>
      <c r="E623" s="5" t="str">
        <f>VLOOKUP(B623,在建!C:E,3,0)</f>
        <v>华为</v>
      </c>
      <c r="F623" t="s">
        <v>2111</v>
      </c>
      <c r="G623" t="s">
        <v>641</v>
      </c>
      <c r="H623">
        <v>211199</v>
      </c>
      <c r="I623" t="s">
        <v>3636</v>
      </c>
      <c r="J623">
        <v>3</v>
      </c>
      <c r="K623">
        <v>3</v>
      </c>
      <c r="L623" t="s">
        <v>4380</v>
      </c>
    </row>
    <row r="624" spans="1:12" x14ac:dyDescent="0.15">
      <c r="A624" t="s">
        <v>642</v>
      </c>
      <c r="B624" s="2" t="s">
        <v>642</v>
      </c>
      <c r="C624" s="2">
        <f t="shared" si="9"/>
        <v>1</v>
      </c>
      <c r="D624" t="str">
        <f>VLOOKUP(B624,在建!C:E,1,0)</f>
        <v>雅居园</v>
      </c>
      <c r="E624" s="5" t="str">
        <f>VLOOKUP(B624,在建!C:E,3,0)</f>
        <v>华为</v>
      </c>
      <c r="F624" t="s">
        <v>2112</v>
      </c>
      <c r="G624" t="s">
        <v>642</v>
      </c>
      <c r="H624">
        <v>211194</v>
      </c>
      <c r="I624" t="s">
        <v>3637</v>
      </c>
      <c r="J624">
        <v>6</v>
      </c>
      <c r="K624">
        <v>6</v>
      </c>
      <c r="L624" t="s">
        <v>4380</v>
      </c>
    </row>
    <row r="625" spans="1:12" x14ac:dyDescent="0.15">
      <c r="A625" t="s">
        <v>643</v>
      </c>
      <c r="B625" t="s">
        <v>3054</v>
      </c>
      <c r="C625" s="2">
        <f t="shared" si="9"/>
        <v>1</v>
      </c>
      <c r="D625" t="str">
        <f>VLOOKUP(B625,在建!C:E,1,0)</f>
        <v>济钢二厂</v>
      </c>
      <c r="E625" s="5" t="str">
        <f>VLOOKUP(B625,在建!C:E,3,0)</f>
        <v>华为</v>
      </c>
      <c r="F625" t="s">
        <v>2113</v>
      </c>
      <c r="G625" t="s">
        <v>3054</v>
      </c>
      <c r="H625">
        <v>211081</v>
      </c>
      <c r="I625" t="s">
        <v>3638</v>
      </c>
      <c r="J625">
        <v>3</v>
      </c>
      <c r="K625">
        <v>3</v>
      </c>
      <c r="L625" t="s">
        <v>4380</v>
      </c>
    </row>
    <row r="626" spans="1:12" x14ac:dyDescent="0.15">
      <c r="A626" t="s">
        <v>644</v>
      </c>
      <c r="B626" t="s">
        <v>6477</v>
      </c>
      <c r="C626" s="2">
        <f t="shared" si="9"/>
        <v>1</v>
      </c>
      <c r="D626" t="str">
        <f>VLOOKUP(B626,在建!C:E,1,0)</f>
        <v>旅游学院百川酒店</v>
      </c>
      <c r="E626" s="5" t="str">
        <f>VLOOKUP(B626,在建!C:E,3,0)</f>
        <v>华为</v>
      </c>
      <c r="F626" t="s">
        <v>2114</v>
      </c>
      <c r="G626" t="s">
        <v>3002</v>
      </c>
      <c r="H626">
        <v>210807</v>
      </c>
      <c r="I626" t="s">
        <v>3639</v>
      </c>
      <c r="J626">
        <v>6</v>
      </c>
      <c r="K626">
        <v>0</v>
      </c>
      <c r="L626" t="s">
        <v>4383</v>
      </c>
    </row>
    <row r="627" spans="1:12" x14ac:dyDescent="0.15">
      <c r="A627" t="s">
        <v>645</v>
      </c>
      <c r="B627" s="2" t="s">
        <v>645</v>
      </c>
      <c r="C627" s="2">
        <f t="shared" si="9"/>
        <v>1</v>
      </c>
      <c r="D627" t="str">
        <f>VLOOKUP(B627,在建!C:E,1,0)</f>
        <v>临港南区</v>
      </c>
      <c r="E627" s="5" t="str">
        <f>VLOOKUP(B627,在建!C:E,3,0)</f>
        <v>华为</v>
      </c>
      <c r="F627" t="s">
        <v>2115</v>
      </c>
      <c r="G627" t="s">
        <v>645</v>
      </c>
      <c r="H627">
        <v>211145</v>
      </c>
      <c r="I627" t="s">
        <v>3640</v>
      </c>
      <c r="J627">
        <v>3</v>
      </c>
      <c r="K627">
        <v>3</v>
      </c>
      <c r="L627" t="s">
        <v>4380</v>
      </c>
    </row>
    <row r="628" spans="1:12" x14ac:dyDescent="0.15">
      <c r="A628" t="s">
        <v>646</v>
      </c>
      <c r="B628" s="2" t="s">
        <v>646</v>
      </c>
      <c r="C628" s="2">
        <f t="shared" si="9"/>
        <v>1</v>
      </c>
      <c r="D628" t="str">
        <f>VLOOKUP(B628,在建!C:E,1,0)</f>
        <v>新生活家园北区</v>
      </c>
      <c r="E628" s="5" t="str">
        <f>VLOOKUP(B628,在建!C:E,3,0)</f>
        <v>华为</v>
      </c>
      <c r="F628" t="s">
        <v>2116</v>
      </c>
      <c r="G628" t="s">
        <v>647</v>
      </c>
      <c r="H628">
        <v>211195</v>
      </c>
      <c r="I628" t="s">
        <v>3641</v>
      </c>
      <c r="J628">
        <v>3</v>
      </c>
      <c r="K628">
        <v>3</v>
      </c>
      <c r="L628" t="s">
        <v>4380</v>
      </c>
    </row>
    <row r="629" spans="1:12" x14ac:dyDescent="0.15">
      <c r="A629" t="s">
        <v>647</v>
      </c>
      <c r="B629" s="2" t="s">
        <v>647</v>
      </c>
      <c r="C629" s="2">
        <f t="shared" si="9"/>
        <v>1</v>
      </c>
      <c r="D629" t="str">
        <f>VLOOKUP(B629,在建!C:E,1,0)</f>
        <v>莱茵小镇</v>
      </c>
      <c r="E629" s="5" t="str">
        <f>VLOOKUP(B629,在建!C:E,3,0)</f>
        <v>华为</v>
      </c>
      <c r="F629" t="s">
        <v>2117</v>
      </c>
      <c r="G629" t="s">
        <v>647</v>
      </c>
      <c r="H629">
        <v>211195</v>
      </c>
      <c r="I629" t="s">
        <v>3641</v>
      </c>
      <c r="J629">
        <v>3</v>
      </c>
      <c r="K629">
        <v>3</v>
      </c>
      <c r="L629" t="s">
        <v>4380</v>
      </c>
    </row>
    <row r="630" spans="1:12" x14ac:dyDescent="0.15">
      <c r="A630" t="s">
        <v>648</v>
      </c>
      <c r="B630" t="s">
        <v>6488</v>
      </c>
      <c r="C630" s="2">
        <f t="shared" si="9"/>
        <v>1</v>
      </c>
      <c r="D630" t="str">
        <f>VLOOKUP(B630,在建!C:E,1,0)</f>
        <v>百事春秋商务酒店解放东路店</v>
      </c>
      <c r="E630" s="5" t="str">
        <f>VLOOKUP(B630,在建!C:E,3,0)</f>
        <v>华为</v>
      </c>
      <c r="F630" t="s">
        <v>2118</v>
      </c>
      <c r="G630" t="s">
        <v>875</v>
      </c>
      <c r="H630">
        <v>210826</v>
      </c>
      <c r="I630" t="s">
        <v>3642</v>
      </c>
      <c r="J630">
        <v>3</v>
      </c>
      <c r="K630">
        <v>3</v>
      </c>
      <c r="L630" t="s">
        <v>4380</v>
      </c>
    </row>
    <row r="631" spans="1:12" x14ac:dyDescent="0.15">
      <c r="A631" t="s">
        <v>649</v>
      </c>
      <c r="B631" t="s">
        <v>6494</v>
      </c>
      <c r="C631" s="2">
        <f t="shared" si="9"/>
        <v>1</v>
      </c>
      <c r="D631" t="str">
        <f>VLOOKUP(B631,在建!C:E,1,0)</f>
        <v>百脑汇</v>
      </c>
      <c r="E631" s="5" t="str">
        <f>VLOOKUP(B631,在建!C:E,3,0)</f>
        <v>华为</v>
      </c>
      <c r="F631" t="s">
        <v>2119</v>
      </c>
      <c r="G631" t="s">
        <v>649</v>
      </c>
      <c r="H631">
        <v>210833</v>
      </c>
      <c r="I631" t="s">
        <v>3643</v>
      </c>
      <c r="J631">
        <v>6</v>
      </c>
      <c r="K631">
        <v>6</v>
      </c>
      <c r="L631" t="s">
        <v>4380</v>
      </c>
    </row>
    <row r="632" spans="1:12" x14ac:dyDescent="0.15">
      <c r="A632" t="s">
        <v>650</v>
      </c>
      <c r="B632" s="2" t="s">
        <v>650</v>
      </c>
      <c r="C632" s="2">
        <f t="shared" si="9"/>
        <v>1</v>
      </c>
      <c r="D632" t="str">
        <f>VLOOKUP(B632,在建!C:E,1,0)</f>
        <v>山东政法学院宿舍楼</v>
      </c>
      <c r="E632" s="5" t="str">
        <f>VLOOKUP(B632,在建!C:E,3,0)</f>
        <v>华为</v>
      </c>
      <c r="F632" t="s">
        <v>2120</v>
      </c>
      <c r="G632" t="s">
        <v>875</v>
      </c>
      <c r="H632">
        <v>210836</v>
      </c>
      <c r="I632" t="s">
        <v>3644</v>
      </c>
      <c r="J632">
        <v>3</v>
      </c>
      <c r="K632">
        <v>3</v>
      </c>
      <c r="L632" t="s">
        <v>4380</v>
      </c>
    </row>
    <row r="633" spans="1:12" x14ac:dyDescent="0.15">
      <c r="A633" t="s">
        <v>651</v>
      </c>
      <c r="B633" s="2" t="s">
        <v>651</v>
      </c>
      <c r="C633" s="2">
        <f t="shared" si="9"/>
        <v>1</v>
      </c>
      <c r="D633" t="str">
        <f>VLOOKUP(B633,在建!C:E,1,0)</f>
        <v>东方鞋城</v>
      </c>
      <c r="E633" s="5" t="str">
        <f>VLOOKUP(B633,在建!C:E,3,0)</f>
        <v>华为</v>
      </c>
      <c r="F633" t="s">
        <v>2121</v>
      </c>
      <c r="G633" t="s">
        <v>483</v>
      </c>
      <c r="H633">
        <v>210834</v>
      </c>
      <c r="I633" t="s">
        <v>3645</v>
      </c>
      <c r="J633">
        <v>3</v>
      </c>
      <c r="K633">
        <v>3</v>
      </c>
      <c r="L633" t="s">
        <v>4380</v>
      </c>
    </row>
    <row r="634" spans="1:12" x14ac:dyDescent="0.15">
      <c r="A634" t="s">
        <v>652</v>
      </c>
      <c r="B634" s="2" t="s">
        <v>652</v>
      </c>
      <c r="C634" s="2">
        <f t="shared" si="9"/>
        <v>1</v>
      </c>
      <c r="D634" t="str">
        <f>VLOOKUP(B634,在建!C:E,1,0)</f>
        <v>辛甸花园34号楼</v>
      </c>
      <c r="E634" s="5" t="str">
        <f>VLOOKUP(B634,在建!C:E,3,0)</f>
        <v>华为</v>
      </c>
      <c r="F634" t="s">
        <v>2122</v>
      </c>
      <c r="G634" t="s">
        <v>483</v>
      </c>
      <c r="H634">
        <v>210834</v>
      </c>
      <c r="I634" t="s">
        <v>3645</v>
      </c>
      <c r="J634">
        <v>3</v>
      </c>
      <c r="K634">
        <v>0</v>
      </c>
      <c r="L634" t="s">
        <v>4381</v>
      </c>
    </row>
    <row r="635" spans="1:12" x14ac:dyDescent="0.15">
      <c r="A635" t="s">
        <v>653</v>
      </c>
      <c r="B635" t="s">
        <v>5764</v>
      </c>
      <c r="C635" s="2">
        <f t="shared" si="9"/>
        <v>1</v>
      </c>
      <c r="D635" t="str">
        <f>VLOOKUP(B635,在建!C:E,1,0)</f>
        <v>圣佛村</v>
      </c>
      <c r="E635" s="5" t="str">
        <f>VLOOKUP(B635,在建!C:E,3,0)</f>
        <v>华为</v>
      </c>
      <c r="F635" t="s">
        <v>2123</v>
      </c>
      <c r="G635" t="s">
        <v>653</v>
      </c>
      <c r="H635">
        <v>211140</v>
      </c>
      <c r="I635" t="s">
        <v>3646</v>
      </c>
      <c r="J635">
        <v>3</v>
      </c>
      <c r="K635">
        <v>3</v>
      </c>
      <c r="L635" t="s">
        <v>4380</v>
      </c>
    </row>
    <row r="636" spans="1:12" x14ac:dyDescent="0.15">
      <c r="A636" t="s">
        <v>654</v>
      </c>
      <c r="B636" s="2" t="s">
        <v>654</v>
      </c>
      <c r="C636" s="2">
        <f t="shared" si="9"/>
        <v>1</v>
      </c>
      <c r="D636" t="str">
        <f>VLOOKUP(B636,在建!C:E,1,0)</f>
        <v>港澳花园南山坡</v>
      </c>
      <c r="E636" s="5" t="str">
        <f>VLOOKUP(B636,在建!C:E,3,0)</f>
        <v>华为</v>
      </c>
      <c r="F636" t="s">
        <v>2124</v>
      </c>
      <c r="G636" t="s">
        <v>2989</v>
      </c>
      <c r="H636">
        <v>210845</v>
      </c>
      <c r="I636" t="s">
        <v>3647</v>
      </c>
      <c r="J636">
        <v>2</v>
      </c>
      <c r="K636">
        <v>2</v>
      </c>
      <c r="L636" t="s">
        <v>4380</v>
      </c>
    </row>
    <row r="637" spans="1:12" x14ac:dyDescent="0.15">
      <c r="A637" t="s">
        <v>655</v>
      </c>
      <c r="B637" s="2" t="s">
        <v>655</v>
      </c>
      <c r="C637" s="2">
        <f t="shared" si="9"/>
        <v>1</v>
      </c>
      <c r="D637" t="str">
        <f>VLOOKUP(B637,在建!C:E,1,0)</f>
        <v>浆水泉风景区</v>
      </c>
      <c r="E637" s="5" t="str">
        <f>VLOOKUP(B637,在建!C:E,3,0)</f>
        <v>华为</v>
      </c>
      <c r="F637" t="s">
        <v>2125</v>
      </c>
      <c r="G637" t="s">
        <v>2989</v>
      </c>
      <c r="H637">
        <v>210845</v>
      </c>
      <c r="I637" t="s">
        <v>3647</v>
      </c>
      <c r="J637">
        <v>2</v>
      </c>
      <c r="K637">
        <v>2</v>
      </c>
      <c r="L637" t="s">
        <v>4380</v>
      </c>
    </row>
    <row r="638" spans="1:12" x14ac:dyDescent="0.15">
      <c r="A638" t="s">
        <v>656</v>
      </c>
      <c r="B638" s="2" t="s">
        <v>656</v>
      </c>
      <c r="C638" s="2">
        <f t="shared" si="9"/>
        <v>1</v>
      </c>
      <c r="D638" t="str">
        <f>VLOOKUP(B638,在建!C:E,1,0)</f>
        <v>蓝天航天苑</v>
      </c>
      <c r="E638" s="5" t="str">
        <f>VLOOKUP(B638,在建!C:E,3,0)</f>
        <v>华为</v>
      </c>
      <c r="F638" t="s">
        <v>2126</v>
      </c>
      <c r="G638" t="s">
        <v>2989</v>
      </c>
      <c r="H638">
        <v>210845</v>
      </c>
      <c r="I638" t="s">
        <v>3647</v>
      </c>
      <c r="J638">
        <v>3</v>
      </c>
      <c r="K638">
        <v>3</v>
      </c>
      <c r="L638" t="s">
        <v>4380</v>
      </c>
    </row>
    <row r="639" spans="1:12" x14ac:dyDescent="0.15">
      <c r="A639" t="s">
        <v>657</v>
      </c>
      <c r="B639" s="2" t="s">
        <v>657</v>
      </c>
      <c r="C639" s="2">
        <f t="shared" si="9"/>
        <v>1</v>
      </c>
      <c r="D639" t="str">
        <f>VLOOKUP(B639,在建!C:E,1,0)</f>
        <v>三庆燕庆园</v>
      </c>
      <c r="E639" s="5" t="str">
        <f>VLOOKUP(B639,在建!C:E,3,0)</f>
        <v>华为</v>
      </c>
      <c r="F639" t="s">
        <v>2127</v>
      </c>
      <c r="G639" t="s">
        <v>3041</v>
      </c>
      <c r="H639">
        <v>210844</v>
      </c>
      <c r="I639" t="s">
        <v>3648</v>
      </c>
      <c r="J639">
        <v>3</v>
      </c>
      <c r="K639">
        <v>3</v>
      </c>
      <c r="L639" t="s">
        <v>4380</v>
      </c>
    </row>
    <row r="640" spans="1:12" x14ac:dyDescent="0.15">
      <c r="A640" t="s">
        <v>658</v>
      </c>
      <c r="B640" s="2" t="s">
        <v>658</v>
      </c>
      <c r="C640" s="2">
        <f t="shared" si="9"/>
        <v>1</v>
      </c>
      <c r="D640" t="str">
        <f>VLOOKUP(B640,在建!C:E,1,0)</f>
        <v>今领宾馆</v>
      </c>
      <c r="E640" s="5" t="str">
        <f>VLOOKUP(B640,在建!C:E,3,0)</f>
        <v>华为</v>
      </c>
      <c r="F640" t="s">
        <v>2128</v>
      </c>
      <c r="G640" t="s">
        <v>3041</v>
      </c>
      <c r="H640">
        <v>210844</v>
      </c>
      <c r="I640" t="s">
        <v>3648</v>
      </c>
      <c r="J640">
        <v>3</v>
      </c>
      <c r="K640">
        <v>3</v>
      </c>
      <c r="L640" t="s">
        <v>4380</v>
      </c>
    </row>
    <row r="641" spans="1:12" x14ac:dyDescent="0.15">
      <c r="A641" t="s">
        <v>659</v>
      </c>
      <c r="B641" s="2" t="s">
        <v>659</v>
      </c>
      <c r="C641" s="2">
        <f t="shared" si="9"/>
        <v>1</v>
      </c>
      <c r="D641" t="str">
        <f>VLOOKUP(B641,在建!C:E,1,0)</f>
        <v>中泰大厦</v>
      </c>
      <c r="E641" s="5" t="str">
        <f>VLOOKUP(B641,在建!C:E,3,0)</f>
        <v>华为</v>
      </c>
      <c r="F641" t="s">
        <v>2129</v>
      </c>
      <c r="G641" t="s">
        <v>824</v>
      </c>
      <c r="H641">
        <v>210847</v>
      </c>
      <c r="I641" t="s">
        <v>3649</v>
      </c>
      <c r="J641">
        <v>2</v>
      </c>
      <c r="K641">
        <v>2</v>
      </c>
      <c r="L641" t="s">
        <v>4380</v>
      </c>
    </row>
    <row r="642" spans="1:12" x14ac:dyDescent="0.15">
      <c r="A642" t="s">
        <v>660</v>
      </c>
      <c r="B642" s="2" t="s">
        <v>660</v>
      </c>
      <c r="C642" s="2">
        <f t="shared" si="9"/>
        <v>1</v>
      </c>
      <c r="D642" t="str">
        <f>VLOOKUP(B642,在建!C:E,1,0)</f>
        <v>保利芙蓉北</v>
      </c>
      <c r="E642" s="5" t="str">
        <f>VLOOKUP(B642,在建!C:E,3,0)</f>
        <v>华为</v>
      </c>
      <c r="F642" t="s">
        <v>2130</v>
      </c>
      <c r="G642" t="s">
        <v>824</v>
      </c>
      <c r="H642">
        <v>210847</v>
      </c>
      <c r="I642" t="s">
        <v>3649</v>
      </c>
      <c r="J642">
        <v>3</v>
      </c>
      <c r="K642">
        <v>3</v>
      </c>
      <c r="L642" t="s">
        <v>4380</v>
      </c>
    </row>
    <row r="643" spans="1:12" x14ac:dyDescent="0.15">
      <c r="A643" t="s">
        <v>661</v>
      </c>
      <c r="B643" s="2" t="s">
        <v>8231</v>
      </c>
      <c r="C643" s="2">
        <f t="shared" ref="C643:C706" si="10">COUNTIF(B:B,B643)</f>
        <v>1</v>
      </c>
      <c r="D643" t="str">
        <f>VLOOKUP(B643,在建!C:E,1,0)</f>
        <v>朗硕电子</v>
      </c>
      <c r="E643" s="5" t="str">
        <f>VLOOKUP(B643,在建!C:E,3,0)</f>
        <v>华为</v>
      </c>
      <c r="F643" t="s">
        <v>2131</v>
      </c>
      <c r="G643" t="s">
        <v>661</v>
      </c>
      <c r="H643">
        <v>210846</v>
      </c>
      <c r="I643" t="s">
        <v>3650</v>
      </c>
      <c r="J643">
        <v>3</v>
      </c>
      <c r="K643">
        <v>3</v>
      </c>
      <c r="L643" t="s">
        <v>4380</v>
      </c>
    </row>
    <row r="644" spans="1:12" x14ac:dyDescent="0.15">
      <c r="A644" t="s">
        <v>662</v>
      </c>
      <c r="B644" t="s">
        <v>6516</v>
      </c>
      <c r="C644" s="2">
        <f t="shared" si="10"/>
        <v>1</v>
      </c>
      <c r="D644" t="str">
        <f>VLOOKUP(B644,在建!C:E,1,0)</f>
        <v>济阳电视台</v>
      </c>
      <c r="E644" s="5" t="str">
        <f>VLOOKUP(B644,在建!C:E,3,0)</f>
        <v>华为</v>
      </c>
      <c r="F644" t="s">
        <v>2132</v>
      </c>
      <c r="G644" t="s">
        <v>662</v>
      </c>
      <c r="H644">
        <v>210852</v>
      </c>
      <c r="I644" t="s">
        <v>3651</v>
      </c>
      <c r="J644">
        <v>3</v>
      </c>
      <c r="K644">
        <v>3</v>
      </c>
      <c r="L644" t="s">
        <v>4380</v>
      </c>
    </row>
    <row r="645" spans="1:12" x14ac:dyDescent="0.15">
      <c r="A645" t="s">
        <v>663</v>
      </c>
      <c r="B645" s="2" t="s">
        <v>663</v>
      </c>
      <c r="C645" s="2">
        <f t="shared" si="10"/>
        <v>1</v>
      </c>
      <c r="D645" t="str">
        <f>VLOOKUP(B645,在建!C:E,1,0)</f>
        <v>市交警</v>
      </c>
      <c r="E645" s="5" t="str">
        <f>VLOOKUP(B645,在建!C:E,3,0)</f>
        <v>华为</v>
      </c>
      <c r="F645" t="s">
        <v>2133</v>
      </c>
      <c r="G645" t="s">
        <v>663</v>
      </c>
      <c r="H645">
        <v>210816</v>
      </c>
      <c r="I645" t="s">
        <v>3652</v>
      </c>
      <c r="J645">
        <v>6</v>
      </c>
      <c r="K645">
        <v>6</v>
      </c>
      <c r="L645" t="s">
        <v>4380</v>
      </c>
    </row>
    <row r="646" spans="1:12" x14ac:dyDescent="0.15">
      <c r="A646" t="s">
        <v>664</v>
      </c>
      <c r="B646" s="2" t="s">
        <v>664</v>
      </c>
      <c r="C646" s="2">
        <f t="shared" si="10"/>
        <v>1</v>
      </c>
      <c r="D646" t="str">
        <f>VLOOKUP(B646,在建!C:E,1,0)</f>
        <v>宏业名庭</v>
      </c>
      <c r="E646" s="5" t="str">
        <f>VLOOKUP(B646,在建!C:E,3,0)</f>
        <v>华为</v>
      </c>
      <c r="F646" t="s">
        <v>2134</v>
      </c>
      <c r="G646" t="s">
        <v>665</v>
      </c>
      <c r="H646">
        <v>210856</v>
      </c>
      <c r="I646" t="s">
        <v>3653</v>
      </c>
      <c r="J646">
        <v>3</v>
      </c>
      <c r="K646">
        <v>3</v>
      </c>
      <c r="L646" t="s">
        <v>4380</v>
      </c>
    </row>
    <row r="647" spans="1:12" x14ac:dyDescent="0.15">
      <c r="A647" t="s">
        <v>665</v>
      </c>
      <c r="B647" s="2" t="s">
        <v>665</v>
      </c>
      <c r="C647" s="2">
        <f t="shared" si="10"/>
        <v>1</v>
      </c>
      <c r="D647" t="str">
        <f>VLOOKUP(B647,在建!C:E,1,0)</f>
        <v>商河农行家属院</v>
      </c>
      <c r="E647" s="5" t="str">
        <f>VLOOKUP(B647,在建!C:E,3,0)</f>
        <v>华为</v>
      </c>
      <c r="F647" t="s">
        <v>2135</v>
      </c>
      <c r="G647" t="s">
        <v>665</v>
      </c>
      <c r="H647">
        <v>210856</v>
      </c>
      <c r="I647" t="s">
        <v>3653</v>
      </c>
      <c r="J647">
        <v>3</v>
      </c>
      <c r="K647">
        <v>3</v>
      </c>
      <c r="L647" t="s">
        <v>4380</v>
      </c>
    </row>
    <row r="648" spans="1:12" x14ac:dyDescent="0.15">
      <c r="A648" t="s">
        <v>666</v>
      </c>
      <c r="B648" s="2" t="s">
        <v>666</v>
      </c>
      <c r="C648" s="2">
        <f t="shared" si="10"/>
        <v>1</v>
      </c>
      <c r="D648" t="str">
        <f>VLOOKUP(B648,在建!C:E,1,0)</f>
        <v>王舍人村委</v>
      </c>
      <c r="E648" s="5" t="str">
        <f>VLOOKUP(B648,在建!C:E,3,0)</f>
        <v>华为</v>
      </c>
      <c r="F648" t="s">
        <v>2136</v>
      </c>
      <c r="G648" t="s">
        <v>666</v>
      </c>
      <c r="H648">
        <v>211159</v>
      </c>
      <c r="I648" t="s">
        <v>3654</v>
      </c>
      <c r="J648">
        <v>3</v>
      </c>
      <c r="K648">
        <v>3</v>
      </c>
      <c r="L648" t="s">
        <v>4380</v>
      </c>
    </row>
    <row r="649" spans="1:12" x14ac:dyDescent="0.15">
      <c r="A649" t="s">
        <v>667</v>
      </c>
      <c r="B649" t="s">
        <v>8380</v>
      </c>
      <c r="C649" s="2">
        <f t="shared" si="10"/>
        <v>1</v>
      </c>
      <c r="D649" t="str">
        <f>VLOOKUP(B649,在建!C:E,1,0)</f>
        <v>纽斯汗蒸</v>
      </c>
      <c r="E649" s="5" t="str">
        <f>VLOOKUP(B649,在建!C:E,3,0)</f>
        <v>华为</v>
      </c>
      <c r="F649" t="s">
        <v>2137</v>
      </c>
      <c r="G649" t="s">
        <v>667</v>
      </c>
      <c r="H649">
        <v>210851</v>
      </c>
      <c r="I649" t="s">
        <v>3655</v>
      </c>
      <c r="J649">
        <v>6</v>
      </c>
      <c r="K649">
        <v>6</v>
      </c>
      <c r="L649" t="s">
        <v>4380</v>
      </c>
    </row>
    <row r="650" spans="1:12" x14ac:dyDescent="0.15">
      <c r="A650" t="s">
        <v>668</v>
      </c>
      <c r="B650" s="2" t="s">
        <v>668</v>
      </c>
      <c r="C650" s="2">
        <f t="shared" si="10"/>
        <v>1</v>
      </c>
      <c r="D650" t="str">
        <f>VLOOKUP(B650,在建!C:E,1,0)</f>
        <v>历城检察院</v>
      </c>
      <c r="E650" s="5" t="str">
        <f>VLOOKUP(B650,在建!C:E,3,0)</f>
        <v>华为</v>
      </c>
      <c r="F650" t="s">
        <v>2138</v>
      </c>
      <c r="G650" t="s">
        <v>668</v>
      </c>
      <c r="H650">
        <v>211441</v>
      </c>
      <c r="I650" t="s">
        <v>3656</v>
      </c>
      <c r="J650">
        <v>3</v>
      </c>
      <c r="K650">
        <v>3</v>
      </c>
      <c r="L650" t="s">
        <v>4380</v>
      </c>
    </row>
    <row r="651" spans="1:12" x14ac:dyDescent="0.15">
      <c r="A651" t="s">
        <v>669</v>
      </c>
      <c r="B651" s="2" t="s">
        <v>669</v>
      </c>
      <c r="C651" s="2">
        <f t="shared" si="10"/>
        <v>1</v>
      </c>
      <c r="D651" t="str">
        <f>VLOOKUP(B651,在建!C:E,1,0)</f>
        <v>南湖村</v>
      </c>
      <c r="E651" s="5" t="str">
        <f>VLOOKUP(B651,在建!C:E,3,0)</f>
        <v>华为</v>
      </c>
      <c r="F651" t="s">
        <v>2139</v>
      </c>
      <c r="G651" t="s">
        <v>3038</v>
      </c>
      <c r="H651">
        <v>401409</v>
      </c>
      <c r="I651" t="s">
        <v>3657</v>
      </c>
      <c r="J651">
        <v>3</v>
      </c>
      <c r="K651">
        <v>3</v>
      </c>
      <c r="L651" t="s">
        <v>4380</v>
      </c>
    </row>
    <row r="652" spans="1:12" x14ac:dyDescent="0.15">
      <c r="A652" t="s">
        <v>670</v>
      </c>
      <c r="B652" t="s">
        <v>6537</v>
      </c>
      <c r="C652" s="2">
        <f t="shared" si="10"/>
        <v>1</v>
      </c>
      <c r="D652" t="str">
        <f>VLOOKUP(B652,在建!C:E,1,0)</f>
        <v>雅居园四期</v>
      </c>
      <c r="E652" s="5" t="str">
        <f>VLOOKUP(B652,在建!C:E,3,0)</f>
        <v>华为</v>
      </c>
      <c r="F652" t="s">
        <v>2140</v>
      </c>
      <c r="G652" t="s">
        <v>1246</v>
      </c>
      <c r="H652">
        <v>210858</v>
      </c>
      <c r="I652" t="s">
        <v>3658</v>
      </c>
      <c r="J652">
        <v>3</v>
      </c>
      <c r="K652">
        <v>3</v>
      </c>
      <c r="L652" t="s">
        <v>4380</v>
      </c>
    </row>
    <row r="653" spans="1:12" x14ac:dyDescent="0.15">
      <c r="A653" t="s">
        <v>671</v>
      </c>
      <c r="B653" s="2" t="s">
        <v>671</v>
      </c>
      <c r="C653" s="2">
        <f t="shared" si="10"/>
        <v>1</v>
      </c>
      <c r="D653" t="str">
        <f>VLOOKUP(B653,在建!C:E,1,0)</f>
        <v>中润世纪广场</v>
      </c>
      <c r="E653" s="5" t="str">
        <f>VLOOKUP(B653,在建!C:E,3,0)</f>
        <v>华为</v>
      </c>
      <c r="F653" t="s">
        <v>2141</v>
      </c>
      <c r="G653" t="s">
        <v>524</v>
      </c>
      <c r="H653">
        <v>211447</v>
      </c>
      <c r="I653" t="s">
        <v>3659</v>
      </c>
      <c r="J653">
        <v>2</v>
      </c>
      <c r="K653">
        <v>2</v>
      </c>
      <c r="L653" t="s">
        <v>4380</v>
      </c>
    </row>
    <row r="654" spans="1:12" x14ac:dyDescent="0.15">
      <c r="A654" t="s">
        <v>673</v>
      </c>
      <c r="B654" s="2" t="s">
        <v>673</v>
      </c>
      <c r="C654" s="2">
        <f t="shared" si="10"/>
        <v>1</v>
      </c>
      <c r="D654" t="str">
        <f>VLOOKUP(B654,在建!C:E,1,0)</f>
        <v>中井庄东山坡</v>
      </c>
      <c r="E654" s="5" t="str">
        <f>VLOOKUP(B654,在建!C:E,3,0)</f>
        <v>华为</v>
      </c>
      <c r="F654" t="s">
        <v>2143</v>
      </c>
      <c r="G654" t="s">
        <v>672</v>
      </c>
      <c r="H654">
        <v>211108</v>
      </c>
      <c r="I654" t="s">
        <v>3660</v>
      </c>
      <c r="J654">
        <v>3</v>
      </c>
      <c r="K654">
        <v>3</v>
      </c>
      <c r="L654" t="s">
        <v>4380</v>
      </c>
    </row>
    <row r="655" spans="1:12" x14ac:dyDescent="0.15">
      <c r="A655" t="s">
        <v>672</v>
      </c>
      <c r="B655" s="2" t="s">
        <v>672</v>
      </c>
      <c r="C655" s="2">
        <f t="shared" si="10"/>
        <v>1</v>
      </c>
      <c r="D655" t="str">
        <f>VLOOKUP(B655,在建!C:E,1,0)</f>
        <v>中井东北</v>
      </c>
      <c r="E655" s="5" t="str">
        <f>VLOOKUP(B655,在建!C:E,3,0)</f>
        <v>华为</v>
      </c>
      <c r="F655" t="s">
        <v>2142</v>
      </c>
      <c r="G655" t="s">
        <v>672</v>
      </c>
      <c r="H655">
        <v>211108</v>
      </c>
      <c r="I655" t="s">
        <v>3660</v>
      </c>
      <c r="J655">
        <v>3</v>
      </c>
      <c r="K655">
        <v>3</v>
      </c>
      <c r="L655" t="s">
        <v>4380</v>
      </c>
    </row>
    <row r="656" spans="1:12" x14ac:dyDescent="0.15">
      <c r="A656" t="s">
        <v>674</v>
      </c>
      <c r="B656" t="s">
        <v>6530</v>
      </c>
      <c r="C656" s="2">
        <f t="shared" si="10"/>
        <v>1</v>
      </c>
      <c r="D656" t="str">
        <f>VLOOKUP(B656,在建!C:E,1,0)</f>
        <v>舜耕路和经十路交叉口</v>
      </c>
      <c r="E656" s="5" t="str">
        <f>VLOOKUP(B656,在建!C:E,3,0)</f>
        <v>华为</v>
      </c>
      <c r="F656" t="s">
        <v>2144</v>
      </c>
      <c r="G656" t="s">
        <v>1380</v>
      </c>
      <c r="H656">
        <v>211436</v>
      </c>
      <c r="I656" t="s">
        <v>3661</v>
      </c>
      <c r="J656">
        <v>3</v>
      </c>
      <c r="K656">
        <v>3</v>
      </c>
      <c r="L656" t="s">
        <v>4380</v>
      </c>
    </row>
    <row r="657" spans="1:12" x14ac:dyDescent="0.15">
      <c r="A657" t="s">
        <v>675</v>
      </c>
      <c r="B657" t="s">
        <v>6532</v>
      </c>
      <c r="C657" s="2">
        <f t="shared" si="10"/>
        <v>1</v>
      </c>
      <c r="D657" t="str">
        <f>VLOOKUP(B657,在建!C:E,1,0)</f>
        <v>财经大学2号楼</v>
      </c>
      <c r="E657" s="5" t="str">
        <f>VLOOKUP(B657,在建!C:E,3,0)</f>
        <v>华为</v>
      </c>
      <c r="F657" t="s">
        <v>2145</v>
      </c>
      <c r="G657" t="s">
        <v>3050</v>
      </c>
      <c r="H657">
        <v>211442</v>
      </c>
      <c r="I657" t="s">
        <v>3662</v>
      </c>
      <c r="J657">
        <v>6</v>
      </c>
      <c r="K657">
        <v>6</v>
      </c>
      <c r="L657" t="s">
        <v>4380</v>
      </c>
    </row>
    <row r="658" spans="1:12" x14ac:dyDescent="0.15">
      <c r="A658" t="s">
        <v>676</v>
      </c>
      <c r="B658" s="2" t="s">
        <v>676</v>
      </c>
      <c r="C658" s="2">
        <f t="shared" si="10"/>
        <v>1</v>
      </c>
      <c r="D658" t="str">
        <f>VLOOKUP(B658,在建!C:E,1,0)</f>
        <v>济南工程职业技术学院5号宿舍楼</v>
      </c>
      <c r="E658" s="5" t="str">
        <f>VLOOKUP(B658,在建!C:E,3,0)</f>
        <v>华为</v>
      </c>
      <c r="F658" t="s">
        <v>2146</v>
      </c>
      <c r="G658" t="s">
        <v>3050</v>
      </c>
      <c r="H658">
        <v>211442</v>
      </c>
      <c r="I658" t="s">
        <v>3662</v>
      </c>
      <c r="J658">
        <v>3</v>
      </c>
      <c r="K658">
        <v>3</v>
      </c>
      <c r="L658" t="s">
        <v>4380</v>
      </c>
    </row>
    <row r="659" spans="1:12" x14ac:dyDescent="0.15">
      <c r="A659" t="s">
        <v>677</v>
      </c>
      <c r="B659" s="2" t="s">
        <v>677</v>
      </c>
      <c r="C659" s="2">
        <f t="shared" si="10"/>
        <v>1</v>
      </c>
      <c r="D659" t="str">
        <f>VLOOKUP(B659,在建!C:E,1,0)</f>
        <v>济南工程职业技术学院教学楼</v>
      </c>
      <c r="E659" s="5" t="str">
        <f>VLOOKUP(B659,在建!C:E,3,0)</f>
        <v>华为</v>
      </c>
      <c r="F659" t="s">
        <v>2147</v>
      </c>
      <c r="G659" t="s">
        <v>3050</v>
      </c>
      <c r="H659">
        <v>211442</v>
      </c>
      <c r="I659" t="s">
        <v>3662</v>
      </c>
      <c r="J659">
        <v>2</v>
      </c>
      <c r="K659">
        <v>2</v>
      </c>
      <c r="L659" t="s">
        <v>4380</v>
      </c>
    </row>
    <row r="660" spans="1:12" x14ac:dyDescent="0.15">
      <c r="A660" t="s">
        <v>678</v>
      </c>
      <c r="B660" s="2" t="s">
        <v>678</v>
      </c>
      <c r="C660" s="2">
        <f t="shared" si="10"/>
        <v>1</v>
      </c>
      <c r="D660" t="str">
        <f>VLOOKUP(B660,在建!C:E,1,0)</f>
        <v>兴泉假日酒店</v>
      </c>
      <c r="E660" s="5" t="str">
        <f>VLOOKUP(B660,在建!C:E,3,0)</f>
        <v>华为</v>
      </c>
      <c r="F660" t="s">
        <v>2148</v>
      </c>
      <c r="G660" t="s">
        <v>872</v>
      </c>
      <c r="H660">
        <v>211434</v>
      </c>
      <c r="I660" t="s">
        <v>3663</v>
      </c>
      <c r="J660">
        <v>3</v>
      </c>
      <c r="K660">
        <v>0</v>
      </c>
      <c r="L660" t="s">
        <v>4381</v>
      </c>
    </row>
    <row r="661" spans="1:12" x14ac:dyDescent="0.15">
      <c r="A661" t="s">
        <v>679</v>
      </c>
      <c r="B661" t="s">
        <v>6540</v>
      </c>
      <c r="C661" s="2">
        <f t="shared" si="10"/>
        <v>1</v>
      </c>
      <c r="D661" t="str">
        <f>VLOOKUP(B661,在建!C:E,1,0)</f>
        <v>三旺友和大酒店</v>
      </c>
      <c r="E661" s="5" t="str">
        <f>VLOOKUP(B661,在建!C:E,3,0)</f>
        <v>华为</v>
      </c>
      <c r="F661" t="s">
        <v>2149</v>
      </c>
      <c r="G661" t="s">
        <v>679</v>
      </c>
      <c r="H661">
        <v>211431</v>
      </c>
      <c r="I661" t="s">
        <v>3664</v>
      </c>
      <c r="J661">
        <v>3</v>
      </c>
      <c r="K661">
        <v>3</v>
      </c>
      <c r="L661" t="s">
        <v>4380</v>
      </c>
    </row>
    <row r="662" spans="1:12" x14ac:dyDescent="0.15">
      <c r="A662" t="s">
        <v>680</v>
      </c>
      <c r="B662" t="s">
        <v>6544</v>
      </c>
      <c r="C662" s="2">
        <f t="shared" si="10"/>
        <v>1</v>
      </c>
      <c r="D662" t="str">
        <f>VLOOKUP(B662,在建!C:E,1,0)</f>
        <v>保税区8号楼</v>
      </c>
      <c r="E662" s="5" t="str">
        <f>VLOOKUP(B662,在建!C:E,3,0)</f>
        <v>华为</v>
      </c>
      <c r="F662" t="s">
        <v>2150</v>
      </c>
      <c r="G662" t="s">
        <v>598</v>
      </c>
      <c r="H662">
        <v>211425</v>
      </c>
      <c r="I662" t="s">
        <v>3665</v>
      </c>
      <c r="J662">
        <v>3</v>
      </c>
      <c r="K662">
        <v>3</v>
      </c>
      <c r="L662" t="s">
        <v>4380</v>
      </c>
    </row>
    <row r="663" spans="1:12" x14ac:dyDescent="0.15">
      <c r="A663" t="s">
        <v>681</v>
      </c>
      <c r="B663" s="2" t="s">
        <v>681</v>
      </c>
      <c r="C663" s="2">
        <f t="shared" si="10"/>
        <v>1</v>
      </c>
      <c r="D663" t="str">
        <f>VLOOKUP(B663,在建!C:E,1,0)</f>
        <v>济阳新华书店</v>
      </c>
      <c r="E663" s="5" t="str">
        <f>VLOOKUP(B663,在建!C:E,3,0)</f>
        <v>华为</v>
      </c>
      <c r="F663" t="s">
        <v>2151</v>
      </c>
      <c r="G663" t="s">
        <v>3049</v>
      </c>
      <c r="H663">
        <v>211422</v>
      </c>
      <c r="I663" t="s">
        <v>3666</v>
      </c>
      <c r="J663">
        <v>3</v>
      </c>
      <c r="K663">
        <v>3</v>
      </c>
      <c r="L663" t="s">
        <v>4380</v>
      </c>
    </row>
    <row r="664" spans="1:12" x14ac:dyDescent="0.15">
      <c r="A664" t="s">
        <v>682</v>
      </c>
      <c r="B664" s="2" t="s">
        <v>682</v>
      </c>
      <c r="C664" s="2">
        <f t="shared" si="10"/>
        <v>1</v>
      </c>
      <c r="D664" t="str">
        <f>VLOOKUP(B664,在建!C:E,1,0)</f>
        <v>城东宾馆</v>
      </c>
      <c r="E664" s="5" t="str">
        <f>VLOOKUP(B664,在建!C:E,3,0)</f>
        <v>华为</v>
      </c>
      <c r="F664" t="s">
        <v>2152</v>
      </c>
      <c r="G664" t="s">
        <v>683</v>
      </c>
      <c r="H664">
        <v>211438</v>
      </c>
      <c r="I664" t="s">
        <v>3667</v>
      </c>
      <c r="J664">
        <v>3</v>
      </c>
      <c r="K664">
        <v>3</v>
      </c>
      <c r="L664" t="s">
        <v>4380</v>
      </c>
    </row>
    <row r="665" spans="1:12" x14ac:dyDescent="0.15">
      <c r="A665" t="s">
        <v>683</v>
      </c>
      <c r="B665" s="2" t="s">
        <v>683</v>
      </c>
      <c r="C665" s="2">
        <f t="shared" si="10"/>
        <v>1</v>
      </c>
      <c r="D665" t="str">
        <f>VLOOKUP(B665,在建!C:E,1,0)</f>
        <v>章丘王中村</v>
      </c>
      <c r="E665" s="5" t="str">
        <f>VLOOKUP(B665,在建!C:E,3,0)</f>
        <v>华为</v>
      </c>
      <c r="F665" t="s">
        <v>2153</v>
      </c>
      <c r="G665" t="s">
        <v>683</v>
      </c>
      <c r="H665">
        <v>211438</v>
      </c>
      <c r="I665" t="s">
        <v>3667</v>
      </c>
      <c r="J665">
        <v>3</v>
      </c>
      <c r="K665">
        <v>3</v>
      </c>
      <c r="L665" t="s">
        <v>4380</v>
      </c>
    </row>
    <row r="666" spans="1:12" x14ac:dyDescent="0.15">
      <c r="A666" t="s">
        <v>684</v>
      </c>
      <c r="B666" t="s">
        <v>3071</v>
      </c>
      <c r="C666" s="2">
        <f t="shared" si="10"/>
        <v>1</v>
      </c>
      <c r="D666" t="str">
        <f>VLOOKUP(B666,在建!C:E,1,0)</f>
        <v>中铁财富中心</v>
      </c>
      <c r="E666" s="5" t="str">
        <f>VLOOKUP(B666,在建!C:E,3,0)</f>
        <v>华为</v>
      </c>
      <c r="F666" t="s">
        <v>2154</v>
      </c>
      <c r="G666" t="s">
        <v>684</v>
      </c>
      <c r="H666">
        <v>211437</v>
      </c>
      <c r="I666" t="s">
        <v>3668</v>
      </c>
      <c r="J666">
        <v>6</v>
      </c>
      <c r="K666">
        <v>6</v>
      </c>
      <c r="L666" t="s">
        <v>4380</v>
      </c>
    </row>
    <row r="667" spans="1:12" x14ac:dyDescent="0.15">
      <c r="A667" t="s">
        <v>685</v>
      </c>
      <c r="B667" s="2" t="s">
        <v>685</v>
      </c>
      <c r="C667" s="2">
        <f t="shared" si="10"/>
        <v>1</v>
      </c>
      <c r="D667" t="str">
        <f>VLOOKUP(B667,在建!C:E,1,0)</f>
        <v>女子监狱</v>
      </c>
      <c r="E667" s="5" t="str">
        <f>VLOOKUP(B667,在建!C:E,3,0)</f>
        <v>华为</v>
      </c>
      <c r="F667" t="s">
        <v>2155</v>
      </c>
      <c r="G667" t="s">
        <v>1306</v>
      </c>
      <c r="H667">
        <v>401427</v>
      </c>
      <c r="I667" t="s">
        <v>3669</v>
      </c>
      <c r="J667">
        <v>3</v>
      </c>
      <c r="K667">
        <v>3</v>
      </c>
      <c r="L667" t="s">
        <v>4380</v>
      </c>
    </row>
    <row r="668" spans="1:12" x14ac:dyDescent="0.15">
      <c r="A668" t="s">
        <v>686</v>
      </c>
      <c r="B668" s="2" t="s">
        <v>686</v>
      </c>
      <c r="C668" s="2">
        <f t="shared" si="10"/>
        <v>1</v>
      </c>
      <c r="D668" t="str">
        <f>VLOOKUP(B668,在建!C:E,1,0)</f>
        <v>新万斯达</v>
      </c>
      <c r="E668" s="5" t="str">
        <f>VLOOKUP(B668,在建!C:E,3,0)</f>
        <v>华为</v>
      </c>
      <c r="F668" t="s">
        <v>2156</v>
      </c>
      <c r="G668" t="s">
        <v>3055</v>
      </c>
      <c r="H668">
        <v>401468</v>
      </c>
      <c r="I668" t="s">
        <v>3670</v>
      </c>
      <c r="J668">
        <v>3</v>
      </c>
      <c r="K668">
        <v>3</v>
      </c>
      <c r="L668" t="s">
        <v>4380</v>
      </c>
    </row>
    <row r="669" spans="1:12" x14ac:dyDescent="0.15">
      <c r="A669" t="s">
        <v>687</v>
      </c>
      <c r="B669" s="2" t="s">
        <v>687</v>
      </c>
      <c r="C669" s="2">
        <f t="shared" si="10"/>
        <v>1</v>
      </c>
      <c r="D669" t="str">
        <f>VLOOKUP(B669,在建!C:E,1,0)</f>
        <v>柏丰牧业</v>
      </c>
      <c r="E669" s="5" t="str">
        <f>VLOOKUP(B669,在建!C:E,3,0)</f>
        <v>华为</v>
      </c>
      <c r="F669" t="s">
        <v>2157</v>
      </c>
      <c r="G669" t="s">
        <v>3055</v>
      </c>
      <c r="H669">
        <v>401468</v>
      </c>
      <c r="I669" t="s">
        <v>3670</v>
      </c>
      <c r="J669">
        <v>3</v>
      </c>
      <c r="K669">
        <v>3</v>
      </c>
      <c r="L669" t="s">
        <v>4380</v>
      </c>
    </row>
    <row r="670" spans="1:12" x14ac:dyDescent="0.15">
      <c r="A670" t="s">
        <v>688</v>
      </c>
      <c r="B670" t="s">
        <v>8381</v>
      </c>
      <c r="C670" s="2">
        <f t="shared" si="10"/>
        <v>1</v>
      </c>
      <c r="D670" t="str">
        <f>VLOOKUP(B670,在建!C:E,1,0)</f>
        <v>爱得思服饰</v>
      </c>
      <c r="E670" s="5" t="str">
        <f>VLOOKUP(B670,在建!C:E,3,0)</f>
        <v>华为</v>
      </c>
      <c r="F670" t="s">
        <v>2158</v>
      </c>
      <c r="G670" t="s">
        <v>688</v>
      </c>
      <c r="H670">
        <v>211420</v>
      </c>
      <c r="I670" t="s">
        <v>3671</v>
      </c>
      <c r="J670">
        <v>3</v>
      </c>
      <c r="K670">
        <v>3</v>
      </c>
      <c r="L670" t="s">
        <v>4380</v>
      </c>
    </row>
    <row r="671" spans="1:12" x14ac:dyDescent="0.15">
      <c r="A671" t="s">
        <v>689</v>
      </c>
      <c r="B671" t="s">
        <v>6546</v>
      </c>
      <c r="C671" s="2">
        <f t="shared" si="10"/>
        <v>1</v>
      </c>
      <c r="D671" t="str">
        <f>VLOOKUP(B671,在建!C:E,1,0)</f>
        <v>北车机电办公楼</v>
      </c>
      <c r="E671" s="5" t="str">
        <f>VLOOKUP(B671,在建!C:E,3,0)</f>
        <v>华为</v>
      </c>
      <c r="F671" t="s">
        <v>2159</v>
      </c>
      <c r="G671" t="s">
        <v>689</v>
      </c>
      <c r="H671">
        <v>401419</v>
      </c>
      <c r="I671" t="s">
        <v>3672</v>
      </c>
      <c r="J671">
        <v>3</v>
      </c>
      <c r="K671">
        <v>3</v>
      </c>
      <c r="L671" t="s">
        <v>4380</v>
      </c>
    </row>
    <row r="672" spans="1:12" x14ac:dyDescent="0.15">
      <c r="A672" t="s">
        <v>690</v>
      </c>
      <c r="B672" s="2" t="s">
        <v>690</v>
      </c>
      <c r="C672" s="2">
        <f t="shared" si="10"/>
        <v>1</v>
      </c>
      <c r="D672" t="str">
        <f>VLOOKUP(B672,在建!C:E,1,0)</f>
        <v>济阳金家村</v>
      </c>
      <c r="E672" s="5" t="str">
        <f>VLOOKUP(B672,在建!C:E,3,0)</f>
        <v>华为</v>
      </c>
      <c r="F672" t="s">
        <v>2160</v>
      </c>
      <c r="G672" t="s">
        <v>1275</v>
      </c>
      <c r="H672">
        <v>211418</v>
      </c>
      <c r="I672" t="s">
        <v>3673</v>
      </c>
      <c r="J672">
        <v>3</v>
      </c>
      <c r="K672">
        <v>3</v>
      </c>
      <c r="L672" t="s">
        <v>4380</v>
      </c>
    </row>
    <row r="673" spans="1:12" x14ac:dyDescent="0.15">
      <c r="A673" t="s">
        <v>691</v>
      </c>
      <c r="B673" t="s">
        <v>6562</v>
      </c>
      <c r="C673" s="2">
        <f t="shared" si="10"/>
        <v>1</v>
      </c>
      <c r="D673" t="str">
        <f>VLOOKUP(B673,在建!C:E,1,0)</f>
        <v>汉庭酒店财大燕山店（泉庭酒店）</v>
      </c>
      <c r="E673" s="5" t="str">
        <f>VLOOKUP(B673,在建!C:E,3,0)</f>
        <v>华为</v>
      </c>
      <c r="F673" t="s">
        <v>2161</v>
      </c>
      <c r="G673" t="s">
        <v>2989</v>
      </c>
      <c r="H673">
        <v>211413</v>
      </c>
      <c r="I673" t="s">
        <v>3674</v>
      </c>
      <c r="J673">
        <v>3</v>
      </c>
      <c r="K673">
        <v>3</v>
      </c>
      <c r="L673" t="s">
        <v>4380</v>
      </c>
    </row>
    <row r="674" spans="1:12" x14ac:dyDescent="0.15">
      <c r="A674" t="s">
        <v>692</v>
      </c>
      <c r="B674" s="2" t="s">
        <v>692</v>
      </c>
      <c r="C674" s="2">
        <f t="shared" si="10"/>
        <v>1</v>
      </c>
      <c r="D674" t="str">
        <f>VLOOKUP(B674,在建!C:E,1,0)</f>
        <v>高新区市公安局</v>
      </c>
      <c r="E674" s="5" t="str">
        <f>VLOOKUP(B674,在建!C:E,3,0)</f>
        <v>华为</v>
      </c>
      <c r="F674" t="s">
        <v>2162</v>
      </c>
      <c r="G674" t="s">
        <v>3056</v>
      </c>
      <c r="H674">
        <v>211417</v>
      </c>
      <c r="I674" t="s">
        <v>3675</v>
      </c>
      <c r="J674">
        <v>6</v>
      </c>
      <c r="K674">
        <v>6</v>
      </c>
      <c r="L674" t="s">
        <v>4380</v>
      </c>
    </row>
    <row r="675" spans="1:12" x14ac:dyDescent="0.15">
      <c r="A675" t="s">
        <v>693</v>
      </c>
      <c r="B675" s="2" t="s">
        <v>693</v>
      </c>
      <c r="C675" s="2">
        <f t="shared" si="10"/>
        <v>1</v>
      </c>
      <c r="D675" t="str">
        <f>VLOOKUP(B675,在建!C:E,1,0)</f>
        <v>扳倒井</v>
      </c>
      <c r="E675" s="5" t="str">
        <f>VLOOKUP(B675,在建!C:E,3,0)</f>
        <v>华为</v>
      </c>
      <c r="F675" t="s">
        <v>2163</v>
      </c>
      <c r="G675" t="s">
        <v>693</v>
      </c>
      <c r="H675">
        <v>211099</v>
      </c>
      <c r="I675" t="s">
        <v>3676</v>
      </c>
      <c r="J675">
        <v>3</v>
      </c>
      <c r="K675">
        <v>3</v>
      </c>
      <c r="L675" t="s">
        <v>4380</v>
      </c>
    </row>
    <row r="676" spans="1:12" x14ac:dyDescent="0.15">
      <c r="A676" t="s">
        <v>694</v>
      </c>
      <c r="B676" s="2" t="s">
        <v>694</v>
      </c>
      <c r="C676" s="2">
        <f t="shared" si="10"/>
        <v>1</v>
      </c>
      <c r="D676" t="str">
        <f>VLOOKUP(B676,在建!C:E,1,0)</f>
        <v>博物馆东邻</v>
      </c>
      <c r="E676" s="5" t="str">
        <f>VLOOKUP(B676,在建!C:E,3,0)</f>
        <v>华为</v>
      </c>
      <c r="F676" t="s">
        <v>2164</v>
      </c>
      <c r="G676" t="s">
        <v>539</v>
      </c>
      <c r="H676">
        <v>211415</v>
      </c>
      <c r="I676" t="s">
        <v>3677</v>
      </c>
      <c r="J676">
        <v>3</v>
      </c>
      <c r="K676">
        <v>3</v>
      </c>
      <c r="L676" t="s">
        <v>4380</v>
      </c>
    </row>
    <row r="677" spans="1:12" x14ac:dyDescent="0.15">
      <c r="A677" t="s">
        <v>695</v>
      </c>
      <c r="B677" s="2" t="s">
        <v>695</v>
      </c>
      <c r="C677" s="2">
        <f t="shared" si="10"/>
        <v>1</v>
      </c>
      <c r="D677" t="str">
        <f>VLOOKUP(B677,在建!C:E,1,0)</f>
        <v>花园小区</v>
      </c>
      <c r="E677" s="5" t="str">
        <f>VLOOKUP(B677,在建!C:E,3,0)</f>
        <v>华为</v>
      </c>
      <c r="F677" t="s">
        <v>2165</v>
      </c>
      <c r="G677" t="s">
        <v>849</v>
      </c>
      <c r="H677">
        <v>211403</v>
      </c>
      <c r="I677" t="s">
        <v>3678</v>
      </c>
      <c r="J677">
        <v>3</v>
      </c>
      <c r="K677">
        <v>3</v>
      </c>
      <c r="L677" t="s">
        <v>4380</v>
      </c>
    </row>
    <row r="678" spans="1:12" x14ac:dyDescent="0.15">
      <c r="A678" t="s">
        <v>391</v>
      </c>
      <c r="B678" s="2" t="s">
        <v>391</v>
      </c>
      <c r="C678" s="2">
        <f t="shared" si="10"/>
        <v>1</v>
      </c>
      <c r="D678" t="str">
        <f>VLOOKUP(B678,在建!C:E,1,0)</f>
        <v>洪山公园</v>
      </c>
      <c r="E678" s="5" t="str">
        <f>VLOOKUP(B678,在建!C:E,3,0)</f>
        <v>华为</v>
      </c>
      <c r="F678" t="s">
        <v>1866</v>
      </c>
      <c r="G678" t="s">
        <v>391</v>
      </c>
      <c r="H678">
        <v>211410</v>
      </c>
      <c r="I678" t="s">
        <v>3679</v>
      </c>
      <c r="J678">
        <v>3</v>
      </c>
      <c r="K678">
        <v>3</v>
      </c>
      <c r="L678" t="s">
        <v>4380</v>
      </c>
    </row>
    <row r="679" spans="1:12" x14ac:dyDescent="0.15">
      <c r="A679" t="s">
        <v>696</v>
      </c>
      <c r="B679" s="2" t="s">
        <v>696</v>
      </c>
      <c r="C679" s="2">
        <f t="shared" si="10"/>
        <v>1</v>
      </c>
      <c r="D679" t="str">
        <f>VLOOKUP(B679,在建!C:E,1,0)</f>
        <v>纸箱厂</v>
      </c>
      <c r="E679" s="5" t="str">
        <f>VLOOKUP(B679,在建!C:E,3,0)</f>
        <v>华为</v>
      </c>
      <c r="F679" t="s">
        <v>2166</v>
      </c>
      <c r="G679" t="s">
        <v>696</v>
      </c>
      <c r="H679">
        <v>211142</v>
      </c>
      <c r="I679" t="s">
        <v>3680</v>
      </c>
      <c r="J679">
        <v>3</v>
      </c>
      <c r="K679">
        <v>3</v>
      </c>
      <c r="L679" t="s">
        <v>4380</v>
      </c>
    </row>
    <row r="680" spans="1:12" x14ac:dyDescent="0.15">
      <c r="A680" t="s">
        <v>697</v>
      </c>
      <c r="B680" s="2" t="s">
        <v>697</v>
      </c>
      <c r="C680" s="2">
        <f t="shared" si="10"/>
        <v>1</v>
      </c>
      <c r="D680" t="str">
        <f>VLOOKUP(B680,在建!C:E,1,0)</f>
        <v>商河张徐</v>
      </c>
      <c r="E680" s="5" t="str">
        <f>VLOOKUP(B680,在建!C:E,3,0)</f>
        <v>华为</v>
      </c>
      <c r="F680" t="s">
        <v>2167</v>
      </c>
      <c r="G680" t="s">
        <v>446</v>
      </c>
      <c r="H680">
        <v>211414</v>
      </c>
      <c r="I680" t="s">
        <v>3681</v>
      </c>
      <c r="J680">
        <v>3</v>
      </c>
      <c r="K680">
        <v>3</v>
      </c>
      <c r="L680" t="s">
        <v>4380</v>
      </c>
    </row>
    <row r="681" spans="1:12" x14ac:dyDescent="0.15">
      <c r="A681" t="s">
        <v>698</v>
      </c>
      <c r="B681" s="2" t="s">
        <v>698</v>
      </c>
      <c r="C681" s="2">
        <f t="shared" si="10"/>
        <v>1</v>
      </c>
      <c r="D681" t="str">
        <f>VLOOKUP(B681,在建!C:E,1,0)</f>
        <v>商河西</v>
      </c>
      <c r="E681" s="5" t="str">
        <f>VLOOKUP(B681,在建!C:E,3,0)</f>
        <v>华为</v>
      </c>
      <c r="F681" t="s">
        <v>2168</v>
      </c>
      <c r="G681" t="s">
        <v>446</v>
      </c>
      <c r="H681">
        <v>211414</v>
      </c>
      <c r="I681" t="s">
        <v>3681</v>
      </c>
      <c r="J681">
        <v>3</v>
      </c>
      <c r="K681">
        <v>3</v>
      </c>
      <c r="L681" t="s">
        <v>4380</v>
      </c>
    </row>
    <row r="682" spans="1:12" x14ac:dyDescent="0.15">
      <c r="A682" t="s">
        <v>699</v>
      </c>
      <c r="B682" t="s">
        <v>6581</v>
      </c>
      <c r="C682" s="2">
        <f t="shared" si="10"/>
        <v>1</v>
      </c>
      <c r="D682" t="str">
        <f>VLOOKUP(B682,在建!C:E,1,0)</f>
        <v>凤凰路与经十路交口</v>
      </c>
      <c r="E682" s="5" t="str">
        <f>VLOOKUP(B682,在建!C:E,3,0)</f>
        <v>华为</v>
      </c>
      <c r="F682" t="s">
        <v>2169</v>
      </c>
      <c r="G682" t="s">
        <v>3038</v>
      </c>
      <c r="H682">
        <v>211402</v>
      </c>
      <c r="I682" t="s">
        <v>3682</v>
      </c>
      <c r="J682">
        <v>3</v>
      </c>
      <c r="K682">
        <v>3</v>
      </c>
      <c r="L682" t="s">
        <v>4380</v>
      </c>
    </row>
    <row r="683" spans="1:12" x14ac:dyDescent="0.15">
      <c r="A683" t="s">
        <v>700</v>
      </c>
      <c r="B683" s="2" t="s">
        <v>700</v>
      </c>
      <c r="C683" s="2">
        <f t="shared" si="10"/>
        <v>1</v>
      </c>
      <c r="D683" t="str">
        <f>VLOOKUP(B683,在建!C:E,1,0)</f>
        <v>中井西北</v>
      </c>
      <c r="E683" s="5" t="str">
        <f>VLOOKUP(B683,在建!C:E,3,0)</f>
        <v>华为</v>
      </c>
      <c r="F683" t="s">
        <v>2170</v>
      </c>
      <c r="G683" t="s">
        <v>700</v>
      </c>
      <c r="H683">
        <v>211107</v>
      </c>
      <c r="I683" t="s">
        <v>3683</v>
      </c>
      <c r="J683">
        <v>3</v>
      </c>
      <c r="K683">
        <v>3</v>
      </c>
      <c r="L683" t="s">
        <v>4380</v>
      </c>
    </row>
    <row r="684" spans="1:12" x14ac:dyDescent="0.15">
      <c r="A684" t="s">
        <v>701</v>
      </c>
      <c r="B684" s="2" t="s">
        <v>701</v>
      </c>
      <c r="C684" s="2">
        <f t="shared" si="10"/>
        <v>1</v>
      </c>
      <c r="D684" t="str">
        <f>VLOOKUP(B684,在建!C:E,1,0)</f>
        <v>山东国际珠宝交易中心</v>
      </c>
      <c r="E684" s="5" t="str">
        <f>VLOOKUP(B684,在建!C:E,3,0)</f>
        <v>华为</v>
      </c>
      <c r="F684" t="s">
        <v>2171</v>
      </c>
      <c r="G684" t="s">
        <v>3057</v>
      </c>
      <c r="H684">
        <v>211106</v>
      </c>
      <c r="I684" t="s">
        <v>3684</v>
      </c>
      <c r="J684">
        <v>3</v>
      </c>
      <c r="K684">
        <v>3</v>
      </c>
      <c r="L684" t="s">
        <v>4380</v>
      </c>
    </row>
    <row r="685" spans="1:12" x14ac:dyDescent="0.15">
      <c r="A685" t="s">
        <v>702</v>
      </c>
      <c r="B685" s="2" t="s">
        <v>702</v>
      </c>
      <c r="C685" s="2">
        <f t="shared" si="10"/>
        <v>1</v>
      </c>
      <c r="D685" t="str">
        <f>VLOOKUP(B685,在建!C:E,1,0)</f>
        <v>济钢正门办公楼</v>
      </c>
      <c r="E685" s="5" t="str">
        <f>VLOOKUP(B685,在建!C:E,3,0)</f>
        <v>华为</v>
      </c>
      <c r="F685" t="s">
        <v>2172</v>
      </c>
      <c r="G685" t="s">
        <v>702</v>
      </c>
      <c r="H685">
        <v>211391</v>
      </c>
      <c r="I685" t="s">
        <v>3685</v>
      </c>
      <c r="J685">
        <v>3</v>
      </c>
      <c r="K685">
        <v>0</v>
      </c>
      <c r="L685" t="s">
        <v>4383</v>
      </c>
    </row>
    <row r="686" spans="1:12" x14ac:dyDescent="0.15">
      <c r="A686" t="s">
        <v>703</v>
      </c>
      <c r="B686" s="2" t="s">
        <v>703</v>
      </c>
      <c r="C686" s="2">
        <f t="shared" si="10"/>
        <v>1</v>
      </c>
      <c r="D686" t="str">
        <f>VLOOKUP(B686,在建!C:E,1,0)</f>
        <v>转山西路</v>
      </c>
      <c r="E686" s="5" t="str">
        <f>VLOOKUP(B686,在建!C:E,3,0)</f>
        <v>华为</v>
      </c>
      <c r="F686" t="s">
        <v>2173</v>
      </c>
      <c r="G686" t="s">
        <v>539</v>
      </c>
      <c r="H686">
        <v>211392</v>
      </c>
      <c r="I686" t="s">
        <v>3686</v>
      </c>
      <c r="J686">
        <v>3</v>
      </c>
      <c r="K686">
        <v>3</v>
      </c>
      <c r="L686" t="s">
        <v>4380</v>
      </c>
    </row>
    <row r="687" spans="1:12" x14ac:dyDescent="0.15">
      <c r="A687" t="s">
        <v>704</v>
      </c>
      <c r="B687" s="2" t="s">
        <v>704</v>
      </c>
      <c r="C687" s="2">
        <f t="shared" si="10"/>
        <v>1</v>
      </c>
      <c r="D687" t="str">
        <f>VLOOKUP(B687,在建!C:E,1,0)</f>
        <v>消防总队</v>
      </c>
      <c r="E687" s="5" t="str">
        <f>VLOOKUP(B687,在建!C:E,3,0)</f>
        <v>华为</v>
      </c>
      <c r="F687" t="s">
        <v>2174</v>
      </c>
      <c r="G687" t="s">
        <v>704</v>
      </c>
      <c r="H687">
        <v>211112</v>
      </c>
      <c r="I687" t="s">
        <v>3687</v>
      </c>
      <c r="J687">
        <v>3</v>
      </c>
      <c r="K687">
        <v>3</v>
      </c>
      <c r="L687" t="s">
        <v>4380</v>
      </c>
    </row>
    <row r="688" spans="1:12" x14ac:dyDescent="0.15">
      <c r="A688" t="s">
        <v>705</v>
      </c>
      <c r="B688" t="s">
        <v>6552</v>
      </c>
      <c r="C688" s="2">
        <f t="shared" si="10"/>
        <v>1</v>
      </c>
      <c r="D688" t="str">
        <f>VLOOKUP(B688,在建!C:E,1,0)</f>
        <v>汇福山庄</v>
      </c>
      <c r="E688" s="5" t="str">
        <f>VLOOKUP(B688,在建!C:E,3,0)</f>
        <v>华为</v>
      </c>
      <c r="F688" t="s">
        <v>2175</v>
      </c>
      <c r="G688" t="s">
        <v>598</v>
      </c>
      <c r="H688">
        <v>211416</v>
      </c>
      <c r="I688" t="s">
        <v>3688</v>
      </c>
      <c r="J688">
        <v>3</v>
      </c>
      <c r="K688">
        <v>3</v>
      </c>
      <c r="L688" t="s">
        <v>4380</v>
      </c>
    </row>
    <row r="689" spans="1:12" x14ac:dyDescent="0.15">
      <c r="A689" t="s">
        <v>706</v>
      </c>
      <c r="B689" t="s">
        <v>6586</v>
      </c>
      <c r="C689" s="2">
        <f t="shared" si="10"/>
        <v>1</v>
      </c>
      <c r="D689" t="str">
        <f>VLOOKUP(B689,在建!C:E,1,0)</f>
        <v>历城双语实验学校</v>
      </c>
      <c r="E689" s="5" t="str">
        <f>VLOOKUP(B689,在建!C:E,3,0)</f>
        <v>华为</v>
      </c>
      <c r="F689" t="s">
        <v>2176</v>
      </c>
      <c r="G689" t="s">
        <v>3011</v>
      </c>
      <c r="H689">
        <v>211387</v>
      </c>
      <c r="I689" t="s">
        <v>3689</v>
      </c>
      <c r="J689">
        <v>3</v>
      </c>
      <c r="K689">
        <v>3</v>
      </c>
      <c r="L689" t="s">
        <v>4380</v>
      </c>
    </row>
    <row r="690" spans="1:12" x14ac:dyDescent="0.15">
      <c r="A690" t="s">
        <v>707</v>
      </c>
      <c r="B690" s="2" t="s">
        <v>707</v>
      </c>
      <c r="C690" s="2">
        <f t="shared" si="10"/>
        <v>1</v>
      </c>
      <c r="D690" t="str">
        <f>VLOOKUP(B690,在建!C:E,1,0)</f>
        <v>徐家庄北头</v>
      </c>
      <c r="E690" s="5" t="str">
        <f>VLOOKUP(B690,在建!C:E,3,0)</f>
        <v>华为</v>
      </c>
      <c r="F690" t="s">
        <v>2177</v>
      </c>
      <c r="G690" t="s">
        <v>3006</v>
      </c>
      <c r="H690">
        <v>211386</v>
      </c>
      <c r="I690" t="s">
        <v>3690</v>
      </c>
      <c r="J690">
        <v>3</v>
      </c>
      <c r="K690">
        <v>3</v>
      </c>
      <c r="L690" t="s">
        <v>4380</v>
      </c>
    </row>
    <row r="691" spans="1:12" x14ac:dyDescent="0.15">
      <c r="A691" t="s">
        <v>708</v>
      </c>
      <c r="B691" t="s">
        <v>6603</v>
      </c>
      <c r="C691" s="2">
        <f t="shared" si="10"/>
        <v>1</v>
      </c>
      <c r="D691" t="str">
        <f>VLOOKUP(B691,在建!C:E,1,0)</f>
        <v>何家</v>
      </c>
      <c r="E691" s="5" t="str">
        <f>VLOOKUP(B691,在建!C:E,3,0)</f>
        <v>华为</v>
      </c>
      <c r="F691" t="s">
        <v>2178</v>
      </c>
      <c r="G691" t="s">
        <v>708</v>
      </c>
      <c r="H691">
        <v>211377</v>
      </c>
      <c r="I691" t="s">
        <v>3691</v>
      </c>
      <c r="J691">
        <v>3</v>
      </c>
      <c r="K691">
        <v>3</v>
      </c>
      <c r="L691" t="s">
        <v>4380</v>
      </c>
    </row>
    <row r="692" spans="1:12" x14ac:dyDescent="0.15">
      <c r="A692" t="s">
        <v>709</v>
      </c>
      <c r="B692" s="2" t="s">
        <v>709</v>
      </c>
      <c r="C692" s="2">
        <f t="shared" si="10"/>
        <v>1</v>
      </c>
      <c r="D692" t="str">
        <f>VLOOKUP(B692,在建!C:E,1,0)</f>
        <v>鸡山村</v>
      </c>
      <c r="E692" s="5" t="str">
        <f>VLOOKUP(B692,在建!C:E,3,0)</f>
        <v>华为</v>
      </c>
      <c r="F692" t="s">
        <v>2179</v>
      </c>
      <c r="G692" t="s">
        <v>797</v>
      </c>
      <c r="H692">
        <v>211382</v>
      </c>
      <c r="I692" t="s">
        <v>3692</v>
      </c>
      <c r="J692">
        <v>3</v>
      </c>
      <c r="K692">
        <v>3</v>
      </c>
      <c r="L692" t="s">
        <v>4380</v>
      </c>
    </row>
    <row r="693" spans="1:12" x14ac:dyDescent="0.15">
      <c r="A693" t="s">
        <v>710</v>
      </c>
      <c r="B693" t="s">
        <v>6596</v>
      </c>
      <c r="C693" s="2">
        <f t="shared" si="10"/>
        <v>1</v>
      </c>
      <c r="D693" t="str">
        <f>VLOOKUP(B693,在建!C:E,1,0)</f>
        <v>海天学院</v>
      </c>
      <c r="E693" s="5" t="str">
        <f>VLOOKUP(B693,在建!C:E,3,0)</f>
        <v>华为</v>
      </c>
      <c r="F693" t="s">
        <v>2180</v>
      </c>
      <c r="G693" t="s">
        <v>797</v>
      </c>
      <c r="H693">
        <v>211382</v>
      </c>
      <c r="I693" t="s">
        <v>3692</v>
      </c>
      <c r="J693">
        <v>3</v>
      </c>
      <c r="K693">
        <v>3</v>
      </c>
      <c r="L693" t="s">
        <v>4380</v>
      </c>
    </row>
    <row r="694" spans="1:12" x14ac:dyDescent="0.15">
      <c r="A694" t="s">
        <v>406</v>
      </c>
      <c r="B694" s="2" t="s">
        <v>406</v>
      </c>
      <c r="C694" s="2">
        <f t="shared" si="10"/>
        <v>1</v>
      </c>
      <c r="D694" t="str">
        <f>VLOOKUP(B694,在建!C:E,1,0)</f>
        <v>九英里颢苑</v>
      </c>
      <c r="E694" s="5" t="str">
        <f>VLOOKUP(B694,在建!C:E,3,0)</f>
        <v>华为</v>
      </c>
      <c r="F694" t="s">
        <v>2181</v>
      </c>
      <c r="G694" t="s">
        <v>598</v>
      </c>
      <c r="H694">
        <v>211379</v>
      </c>
      <c r="I694" t="s">
        <v>3693</v>
      </c>
      <c r="J694">
        <v>2</v>
      </c>
      <c r="K694">
        <v>2</v>
      </c>
      <c r="L694" t="s">
        <v>4380</v>
      </c>
    </row>
    <row r="695" spans="1:12" x14ac:dyDescent="0.15">
      <c r="A695" t="s">
        <v>711</v>
      </c>
      <c r="B695" s="2" t="s">
        <v>711</v>
      </c>
      <c r="C695" s="2">
        <f t="shared" si="10"/>
        <v>1</v>
      </c>
      <c r="D695" t="str">
        <f>VLOOKUP(B695,在建!C:E,1,0)</f>
        <v>芙蓉宾馆</v>
      </c>
      <c r="E695" s="5" t="str">
        <f>VLOOKUP(B695,在建!C:E,3,0)</f>
        <v>华为</v>
      </c>
      <c r="F695" t="s">
        <v>2182</v>
      </c>
      <c r="G695" t="s">
        <v>3058</v>
      </c>
      <c r="H695">
        <v>211385</v>
      </c>
      <c r="I695" t="s">
        <v>3694</v>
      </c>
      <c r="J695">
        <v>6</v>
      </c>
      <c r="K695">
        <v>6</v>
      </c>
      <c r="L695" t="s">
        <v>4380</v>
      </c>
    </row>
    <row r="696" spans="1:12" x14ac:dyDescent="0.15">
      <c r="A696" t="s">
        <v>712</v>
      </c>
      <c r="B696" s="2" t="s">
        <v>712</v>
      </c>
      <c r="C696" s="2">
        <f t="shared" si="10"/>
        <v>1</v>
      </c>
      <c r="D696" t="str">
        <f>VLOOKUP(B696,在建!C:E,1,0)</f>
        <v>旭升宾馆</v>
      </c>
      <c r="E696" s="5" t="str">
        <f>VLOOKUP(B696,在建!C:E,3,0)</f>
        <v>华为</v>
      </c>
      <c r="F696" t="s">
        <v>2183</v>
      </c>
      <c r="G696" t="s">
        <v>714</v>
      </c>
      <c r="H696">
        <v>211380</v>
      </c>
      <c r="I696" t="s">
        <v>3695</v>
      </c>
      <c r="J696">
        <v>3</v>
      </c>
      <c r="K696">
        <v>3</v>
      </c>
      <c r="L696" t="s">
        <v>4380</v>
      </c>
    </row>
    <row r="697" spans="1:12" x14ac:dyDescent="0.15">
      <c r="A697" t="s">
        <v>713</v>
      </c>
      <c r="B697" s="2" t="s">
        <v>713</v>
      </c>
      <c r="C697" s="2">
        <f t="shared" si="10"/>
        <v>1</v>
      </c>
      <c r="D697" t="str">
        <f>VLOOKUP(B697,在建!C:E,1,0)</f>
        <v>济阳安检局</v>
      </c>
      <c r="E697" s="5" t="str">
        <f>VLOOKUP(B697,在建!C:E,3,0)</f>
        <v>华为</v>
      </c>
      <c r="F697" t="s">
        <v>2184</v>
      </c>
      <c r="G697" t="s">
        <v>714</v>
      </c>
      <c r="H697">
        <v>211380</v>
      </c>
      <c r="I697" t="s">
        <v>3695</v>
      </c>
      <c r="J697">
        <v>3</v>
      </c>
      <c r="K697">
        <v>3</v>
      </c>
      <c r="L697" t="s">
        <v>4380</v>
      </c>
    </row>
    <row r="698" spans="1:12" x14ac:dyDescent="0.15">
      <c r="A698" t="s">
        <v>714</v>
      </c>
      <c r="B698" s="2" t="s">
        <v>8254</v>
      </c>
      <c r="C698" s="2">
        <f t="shared" si="10"/>
        <v>1</v>
      </c>
      <c r="D698" t="str">
        <f>VLOOKUP(B698,在建!C:E,1,0)</f>
        <v>安全管局</v>
      </c>
      <c r="E698" s="5" t="str">
        <f>VLOOKUP(B698,在建!C:E,3,0)</f>
        <v>华为</v>
      </c>
      <c r="F698" t="s">
        <v>2185</v>
      </c>
      <c r="G698" t="s">
        <v>714</v>
      </c>
      <c r="H698">
        <v>211380</v>
      </c>
      <c r="I698" t="s">
        <v>3695</v>
      </c>
      <c r="J698">
        <v>3</v>
      </c>
      <c r="K698">
        <v>3</v>
      </c>
      <c r="L698" t="s">
        <v>4380</v>
      </c>
    </row>
    <row r="699" spans="1:12" x14ac:dyDescent="0.15">
      <c r="A699" t="s">
        <v>715</v>
      </c>
      <c r="B699" s="2" t="s">
        <v>715</v>
      </c>
      <c r="C699" s="2">
        <f t="shared" si="10"/>
        <v>1</v>
      </c>
      <c r="D699" t="str">
        <f>VLOOKUP(B699,在建!C:E,1,0)</f>
        <v>章丘义乌小商品市场</v>
      </c>
      <c r="E699" s="5" t="str">
        <f>VLOOKUP(B699,在建!C:E,3,0)</f>
        <v>华为</v>
      </c>
      <c r="F699" t="s">
        <v>2186</v>
      </c>
      <c r="G699" t="s">
        <v>3059</v>
      </c>
      <c r="H699">
        <v>210716</v>
      </c>
      <c r="I699" t="s">
        <v>3696</v>
      </c>
      <c r="J699">
        <v>3</v>
      </c>
      <c r="K699">
        <v>3</v>
      </c>
      <c r="L699" t="s">
        <v>4380</v>
      </c>
    </row>
    <row r="700" spans="1:12" x14ac:dyDescent="0.15">
      <c r="A700" t="s">
        <v>716</v>
      </c>
      <c r="B700" s="2" t="s">
        <v>716</v>
      </c>
      <c r="C700" s="2">
        <f t="shared" si="10"/>
        <v>1</v>
      </c>
      <c r="D700" t="str">
        <f>VLOOKUP(B700,在建!C:E,1,0)</f>
        <v>大陆机电</v>
      </c>
      <c r="E700" s="5" t="str">
        <f>VLOOKUP(B700,在建!C:E,3,0)</f>
        <v>华为</v>
      </c>
      <c r="F700" t="s">
        <v>2187</v>
      </c>
      <c r="G700" t="s">
        <v>716</v>
      </c>
      <c r="H700">
        <v>211172</v>
      </c>
      <c r="I700" t="s">
        <v>3697</v>
      </c>
      <c r="J700">
        <v>6</v>
      </c>
      <c r="K700">
        <v>6</v>
      </c>
      <c r="L700" t="s">
        <v>4380</v>
      </c>
    </row>
    <row r="701" spans="1:12" x14ac:dyDescent="0.15">
      <c r="A701" t="s">
        <v>717</v>
      </c>
      <c r="B701" s="2" t="s">
        <v>717</v>
      </c>
      <c r="C701" s="2">
        <f t="shared" si="10"/>
        <v>1</v>
      </c>
      <c r="D701" t="str">
        <f>VLOOKUP(B701,在建!C:E,1,0)</f>
        <v>章丘凯文学院9号宿舍楼</v>
      </c>
      <c r="E701" s="5" t="str">
        <f>VLOOKUP(B701,在建!C:E,3,0)</f>
        <v>华为</v>
      </c>
      <c r="F701" t="s">
        <v>2188</v>
      </c>
      <c r="G701" t="s">
        <v>3060</v>
      </c>
      <c r="H701">
        <v>210703</v>
      </c>
      <c r="I701" t="s">
        <v>3698</v>
      </c>
      <c r="J701">
        <v>6</v>
      </c>
      <c r="K701">
        <v>6</v>
      </c>
      <c r="L701" t="s">
        <v>4380</v>
      </c>
    </row>
    <row r="702" spans="1:12" x14ac:dyDescent="0.15">
      <c r="A702" t="s">
        <v>718</v>
      </c>
      <c r="B702" s="2" t="s">
        <v>718</v>
      </c>
      <c r="C702" s="2">
        <f t="shared" si="10"/>
        <v>1</v>
      </c>
      <c r="D702" t="str">
        <f>VLOOKUP(B702,在建!C:E,1,0)</f>
        <v>7天酒店百脉泉店</v>
      </c>
      <c r="E702" s="5" t="str">
        <f>VLOOKUP(B702,在建!C:E,3,0)</f>
        <v>华为</v>
      </c>
      <c r="F702" t="s">
        <v>2189</v>
      </c>
      <c r="G702" t="s">
        <v>719</v>
      </c>
      <c r="H702">
        <v>210714</v>
      </c>
      <c r="I702" t="s">
        <v>3699</v>
      </c>
      <c r="J702">
        <v>3</v>
      </c>
      <c r="K702">
        <v>0</v>
      </c>
      <c r="L702" t="s">
        <v>4381</v>
      </c>
    </row>
    <row r="703" spans="1:12" x14ac:dyDescent="0.15">
      <c r="A703" t="s">
        <v>719</v>
      </c>
      <c r="B703" s="2" t="s">
        <v>719</v>
      </c>
      <c r="C703" s="2">
        <f t="shared" si="10"/>
        <v>1</v>
      </c>
      <c r="D703" t="str">
        <f>VLOOKUP(B703,在建!C:E,1,0)</f>
        <v>章丘市中</v>
      </c>
      <c r="E703" s="5" t="str">
        <f>VLOOKUP(B703,在建!C:E,3,0)</f>
        <v>华为</v>
      </c>
      <c r="F703" t="s">
        <v>2190</v>
      </c>
      <c r="G703" t="s">
        <v>719</v>
      </c>
      <c r="H703">
        <v>210714</v>
      </c>
      <c r="I703" t="s">
        <v>3699</v>
      </c>
      <c r="J703">
        <v>3</v>
      </c>
      <c r="K703">
        <v>3</v>
      </c>
      <c r="L703" t="s">
        <v>4380</v>
      </c>
    </row>
    <row r="704" spans="1:12" x14ac:dyDescent="0.15">
      <c r="A704" t="s">
        <v>720</v>
      </c>
      <c r="B704" s="2" t="s">
        <v>8243</v>
      </c>
      <c r="C704" s="2">
        <f t="shared" si="10"/>
        <v>1</v>
      </c>
      <c r="D704" t="str">
        <f>VLOOKUP(B704,在建!C:E,1,0)</f>
        <v>诺德名城</v>
      </c>
      <c r="E704" s="5" t="str">
        <f>VLOOKUP(B704,在建!C:E,3,0)</f>
        <v>华为</v>
      </c>
      <c r="F704" t="s">
        <v>2191</v>
      </c>
      <c r="G704" t="s">
        <v>2967</v>
      </c>
      <c r="H704">
        <v>211363</v>
      </c>
      <c r="I704" t="s">
        <v>3700</v>
      </c>
      <c r="J704">
        <v>3</v>
      </c>
      <c r="K704">
        <v>3</v>
      </c>
      <c r="L704" t="s">
        <v>4380</v>
      </c>
    </row>
    <row r="705" spans="1:12" x14ac:dyDescent="0.15">
      <c r="A705" t="s">
        <v>721</v>
      </c>
      <c r="B705" s="2" t="s">
        <v>721</v>
      </c>
      <c r="C705" s="2">
        <f t="shared" si="10"/>
        <v>1</v>
      </c>
      <c r="D705" t="str">
        <f>VLOOKUP(B705,在建!C:E,1,0)</f>
        <v>华联电缆</v>
      </c>
      <c r="E705" s="5" t="str">
        <f>VLOOKUP(B705,在建!C:E,3,0)</f>
        <v>华为</v>
      </c>
      <c r="F705" t="s">
        <v>2192</v>
      </c>
      <c r="G705" t="s">
        <v>721</v>
      </c>
      <c r="H705">
        <v>211138</v>
      </c>
      <c r="I705" t="s">
        <v>3701</v>
      </c>
      <c r="J705">
        <v>3</v>
      </c>
      <c r="K705">
        <v>3</v>
      </c>
      <c r="L705" t="s">
        <v>4380</v>
      </c>
    </row>
    <row r="706" spans="1:12" x14ac:dyDescent="0.15">
      <c r="A706" t="s">
        <v>723</v>
      </c>
      <c r="B706" s="2" t="s">
        <v>723</v>
      </c>
      <c r="C706" s="2">
        <f t="shared" si="10"/>
        <v>1</v>
      </c>
      <c r="D706" t="str">
        <f>VLOOKUP(B706,在建!C:E,1,0)</f>
        <v>砚池山村南新建小区</v>
      </c>
      <c r="E706" s="5" t="str">
        <f>VLOOKUP(B706,在建!C:E,3,0)</f>
        <v>华为</v>
      </c>
      <c r="F706" t="s">
        <v>2194</v>
      </c>
      <c r="G706" t="s">
        <v>3061</v>
      </c>
      <c r="H706">
        <v>210715</v>
      </c>
      <c r="I706" t="s">
        <v>3702</v>
      </c>
      <c r="J706">
        <v>3</v>
      </c>
      <c r="K706">
        <v>0</v>
      </c>
      <c r="L706" t="s">
        <v>4381</v>
      </c>
    </row>
    <row r="707" spans="1:12" x14ac:dyDescent="0.15">
      <c r="A707" t="s">
        <v>722</v>
      </c>
      <c r="B707" s="2" t="s">
        <v>722</v>
      </c>
      <c r="C707" s="2">
        <f t="shared" ref="C707:C770" si="11">COUNTIF(B:B,B707)</f>
        <v>1</v>
      </c>
      <c r="D707" t="str">
        <f>VLOOKUP(B707,在建!C:E,1,0)</f>
        <v>华清池</v>
      </c>
      <c r="E707" s="5" t="str">
        <f>VLOOKUP(B707,在建!C:E,3,0)</f>
        <v>华为</v>
      </c>
      <c r="F707" t="s">
        <v>2193</v>
      </c>
      <c r="G707" t="s">
        <v>3061</v>
      </c>
      <c r="H707">
        <v>210715</v>
      </c>
      <c r="I707" t="s">
        <v>3702</v>
      </c>
      <c r="J707">
        <v>3</v>
      </c>
      <c r="K707">
        <v>3</v>
      </c>
      <c r="L707" t="s">
        <v>4380</v>
      </c>
    </row>
    <row r="708" spans="1:12" x14ac:dyDescent="0.15">
      <c r="A708" t="s">
        <v>724</v>
      </c>
      <c r="B708" s="2" t="s">
        <v>724</v>
      </c>
      <c r="C708" s="2">
        <f t="shared" si="11"/>
        <v>1</v>
      </c>
      <c r="D708" t="str">
        <f>VLOOKUP(B708,在建!C:E,1,0)</f>
        <v>山师学术交流中心</v>
      </c>
      <c r="E708" s="5" t="str">
        <f>VLOOKUP(B708,在建!C:E,3,0)</f>
        <v>华为</v>
      </c>
      <c r="F708" t="s">
        <v>2195</v>
      </c>
      <c r="G708" t="s">
        <v>312</v>
      </c>
      <c r="H708">
        <v>211360</v>
      </c>
      <c r="I708" t="s">
        <v>3703</v>
      </c>
      <c r="J708">
        <v>3</v>
      </c>
      <c r="K708">
        <v>3</v>
      </c>
      <c r="L708" t="s">
        <v>4380</v>
      </c>
    </row>
    <row r="709" spans="1:12" x14ac:dyDescent="0.15">
      <c r="A709" t="s">
        <v>725</v>
      </c>
      <c r="B709" t="s">
        <v>6609</v>
      </c>
      <c r="C709" s="2">
        <f t="shared" si="11"/>
        <v>1</v>
      </c>
      <c r="D709" t="str">
        <f>VLOOKUP(B709,在建!C:E,1,0)</f>
        <v>齐鲁涧桥</v>
      </c>
      <c r="E709" s="5" t="str">
        <f>VLOOKUP(B709,在建!C:E,3,0)</f>
        <v>华为</v>
      </c>
      <c r="F709" t="s">
        <v>2196</v>
      </c>
      <c r="G709" t="s">
        <v>3062</v>
      </c>
      <c r="H709">
        <v>211393</v>
      </c>
      <c r="I709" t="s">
        <v>3704</v>
      </c>
      <c r="J709">
        <v>3</v>
      </c>
      <c r="K709">
        <v>3</v>
      </c>
      <c r="L709" t="s">
        <v>4380</v>
      </c>
    </row>
    <row r="710" spans="1:12" x14ac:dyDescent="0.15">
      <c r="A710" t="s">
        <v>726</v>
      </c>
      <c r="B710" s="2" t="s">
        <v>726</v>
      </c>
      <c r="C710" s="2">
        <f t="shared" si="11"/>
        <v>1</v>
      </c>
      <c r="D710" t="str">
        <f>VLOOKUP(B710,在建!C:E,1,0)</f>
        <v>牛旺庄</v>
      </c>
      <c r="E710" s="5" t="str">
        <f>VLOOKUP(B710,在建!C:E,3,0)</f>
        <v>华为</v>
      </c>
      <c r="F710" t="s">
        <v>2197</v>
      </c>
      <c r="G710" t="s">
        <v>726</v>
      </c>
      <c r="H710">
        <v>211141</v>
      </c>
      <c r="I710" t="s">
        <v>3705</v>
      </c>
      <c r="J710">
        <v>3</v>
      </c>
      <c r="K710">
        <v>3</v>
      </c>
      <c r="L710" t="s">
        <v>4380</v>
      </c>
    </row>
    <row r="711" spans="1:12" x14ac:dyDescent="0.15">
      <c r="A711" t="s">
        <v>727</v>
      </c>
      <c r="B711" s="2" t="s">
        <v>727</v>
      </c>
      <c r="C711" s="2">
        <f t="shared" si="11"/>
        <v>1</v>
      </c>
      <c r="D711" t="str">
        <f>VLOOKUP(B711,在建!C:E,1,0)</f>
        <v>章丘北</v>
      </c>
      <c r="E711" s="5" t="str">
        <f>VLOOKUP(B711,在建!C:E,3,0)</f>
        <v>华为</v>
      </c>
      <c r="F711" t="s">
        <v>2198</v>
      </c>
      <c r="G711" t="s">
        <v>727</v>
      </c>
      <c r="H711">
        <v>210723</v>
      </c>
      <c r="I711" t="s">
        <v>3706</v>
      </c>
      <c r="J711">
        <v>3</v>
      </c>
      <c r="K711">
        <v>3</v>
      </c>
      <c r="L711" t="s">
        <v>4380</v>
      </c>
    </row>
    <row r="712" spans="1:12" x14ac:dyDescent="0.15">
      <c r="A712" t="s">
        <v>728</v>
      </c>
      <c r="B712" s="2" t="s">
        <v>728</v>
      </c>
      <c r="C712" s="2">
        <f t="shared" si="11"/>
        <v>1</v>
      </c>
      <c r="D712" t="str">
        <f>VLOOKUP(B712,在建!C:E,1,0)</f>
        <v>瀚裕华园</v>
      </c>
      <c r="E712" s="5" t="str">
        <f>VLOOKUP(B712,在建!C:E,3,0)</f>
        <v>华为</v>
      </c>
      <c r="F712" t="s">
        <v>2199</v>
      </c>
      <c r="G712" t="s">
        <v>3032</v>
      </c>
      <c r="H712">
        <v>211358</v>
      </c>
      <c r="I712" t="s">
        <v>3707</v>
      </c>
      <c r="J712">
        <v>3</v>
      </c>
      <c r="K712">
        <v>3</v>
      </c>
      <c r="L712" t="s">
        <v>4380</v>
      </c>
    </row>
    <row r="713" spans="1:12" x14ac:dyDescent="0.15">
      <c r="A713" t="s">
        <v>729</v>
      </c>
      <c r="B713" s="2" t="s">
        <v>729</v>
      </c>
      <c r="C713" s="2">
        <f t="shared" si="11"/>
        <v>1</v>
      </c>
      <c r="D713" t="str">
        <f>VLOOKUP(B713,在建!C:E,1,0)</f>
        <v>沙河二村西南养殖场</v>
      </c>
      <c r="E713" s="5" t="str">
        <f>VLOOKUP(B713,在建!C:E,3,0)</f>
        <v>华为</v>
      </c>
      <c r="F713" t="s">
        <v>2200</v>
      </c>
      <c r="G713" t="s">
        <v>729</v>
      </c>
      <c r="H713">
        <v>211361</v>
      </c>
      <c r="I713" t="s">
        <v>3708</v>
      </c>
      <c r="J713">
        <v>3</v>
      </c>
      <c r="K713">
        <v>3</v>
      </c>
      <c r="L713" t="s">
        <v>4380</v>
      </c>
    </row>
    <row r="714" spans="1:12" x14ac:dyDescent="0.15">
      <c r="A714" t="s">
        <v>730</v>
      </c>
      <c r="B714" s="2" t="s">
        <v>8244</v>
      </c>
      <c r="C714" s="2">
        <f t="shared" si="11"/>
        <v>1</v>
      </c>
      <c r="D714" t="str">
        <f>VLOOKUP(B714,在建!C:E,1,0)</f>
        <v>埠村南</v>
      </c>
      <c r="E714" s="5" t="str">
        <f>VLOOKUP(B714,在建!C:E,3,0)</f>
        <v>华为</v>
      </c>
      <c r="F714" t="s">
        <v>2201</v>
      </c>
      <c r="G714" t="s">
        <v>730</v>
      </c>
      <c r="H714">
        <v>211365</v>
      </c>
      <c r="I714" t="s">
        <v>3709</v>
      </c>
      <c r="J714">
        <v>3</v>
      </c>
      <c r="K714">
        <v>0</v>
      </c>
      <c r="L714" t="s">
        <v>4383</v>
      </c>
    </row>
    <row r="715" spans="1:12" x14ac:dyDescent="0.15">
      <c r="A715" t="s">
        <v>731</v>
      </c>
      <c r="B715" t="s">
        <v>6608</v>
      </c>
      <c r="C715" s="2">
        <f t="shared" si="11"/>
        <v>1</v>
      </c>
      <c r="D715" t="str">
        <f>VLOOKUP(B715,在建!C:E,1,0)</f>
        <v>奥体中心北门</v>
      </c>
      <c r="E715" s="5" t="str">
        <f>VLOOKUP(B715,在建!C:E,3,0)</f>
        <v>华为</v>
      </c>
      <c r="F715" t="s">
        <v>2202</v>
      </c>
      <c r="G715" t="s">
        <v>603</v>
      </c>
      <c r="H715">
        <v>211364</v>
      </c>
      <c r="I715" t="s">
        <v>3710</v>
      </c>
      <c r="J715">
        <v>6</v>
      </c>
      <c r="K715">
        <v>6</v>
      </c>
      <c r="L715" t="s">
        <v>4380</v>
      </c>
    </row>
    <row r="716" spans="1:12" x14ac:dyDescent="0.15">
      <c r="A716" t="s">
        <v>732</v>
      </c>
      <c r="B716" s="2" t="s">
        <v>732</v>
      </c>
      <c r="C716" s="2">
        <f t="shared" si="11"/>
        <v>1</v>
      </c>
      <c r="D716" t="str">
        <f>VLOOKUP(B716,在建!C:E,1,0)</f>
        <v>齐鲁软件园</v>
      </c>
      <c r="E716" s="5" t="str">
        <f>VLOOKUP(B716,在建!C:E,3,0)</f>
        <v>华为</v>
      </c>
      <c r="F716" t="s">
        <v>2203</v>
      </c>
      <c r="G716" t="s">
        <v>732</v>
      </c>
      <c r="H716">
        <v>211174</v>
      </c>
      <c r="I716" t="s">
        <v>3711</v>
      </c>
      <c r="J716">
        <v>6</v>
      </c>
      <c r="K716">
        <v>6</v>
      </c>
      <c r="L716" t="s">
        <v>4380</v>
      </c>
    </row>
    <row r="717" spans="1:12" x14ac:dyDescent="0.15">
      <c r="A717" t="s">
        <v>733</v>
      </c>
      <c r="B717" s="2" t="s">
        <v>733</v>
      </c>
      <c r="C717" s="2">
        <f t="shared" si="11"/>
        <v>1</v>
      </c>
      <c r="D717" t="str">
        <f>VLOOKUP(B717,在建!C:E,1,0)</f>
        <v>济南炼油厂西</v>
      </c>
      <c r="E717" s="5" t="str">
        <f>VLOOKUP(B717,在建!C:E,3,0)</f>
        <v>华为</v>
      </c>
      <c r="F717" t="s">
        <v>2204</v>
      </c>
      <c r="G717" t="s">
        <v>733</v>
      </c>
      <c r="H717">
        <v>211147</v>
      </c>
      <c r="I717" t="s">
        <v>3712</v>
      </c>
      <c r="J717">
        <v>3</v>
      </c>
      <c r="K717">
        <v>3</v>
      </c>
      <c r="L717" t="s">
        <v>4380</v>
      </c>
    </row>
    <row r="718" spans="1:12" x14ac:dyDescent="0.15">
      <c r="A718" t="s">
        <v>734</v>
      </c>
      <c r="B718" s="2" t="s">
        <v>734</v>
      </c>
      <c r="C718" s="2">
        <f t="shared" si="11"/>
        <v>1</v>
      </c>
      <c r="D718" t="str">
        <f>VLOOKUP(B718,在建!C:E,1,0)</f>
        <v>汉峪新苑北区</v>
      </c>
      <c r="E718" s="5" t="str">
        <f>VLOOKUP(B718,在建!C:E,3,0)</f>
        <v>华为</v>
      </c>
      <c r="F718" t="s">
        <v>2205</v>
      </c>
      <c r="G718" t="s">
        <v>3032</v>
      </c>
      <c r="H718">
        <v>211357</v>
      </c>
      <c r="I718" t="s">
        <v>3713</v>
      </c>
      <c r="J718">
        <v>3</v>
      </c>
      <c r="K718">
        <v>0</v>
      </c>
      <c r="L718" t="s">
        <v>4381</v>
      </c>
    </row>
    <row r="719" spans="1:12" x14ac:dyDescent="0.15">
      <c r="A719" t="s">
        <v>735</v>
      </c>
      <c r="B719" s="2" t="s">
        <v>735</v>
      </c>
      <c r="C719" s="2">
        <f t="shared" si="11"/>
        <v>1</v>
      </c>
      <c r="D719" t="str">
        <f>VLOOKUP(B719,在建!C:E,1,0)</f>
        <v>柳行小区</v>
      </c>
      <c r="E719" s="5" t="str">
        <f>VLOOKUP(B719,在建!C:E,3,0)</f>
        <v>华为</v>
      </c>
      <c r="F719" t="s">
        <v>2206</v>
      </c>
      <c r="G719" t="s">
        <v>824</v>
      </c>
      <c r="H719">
        <v>211353</v>
      </c>
      <c r="I719" t="s">
        <v>3714</v>
      </c>
      <c r="J719">
        <v>3</v>
      </c>
      <c r="K719">
        <v>3</v>
      </c>
      <c r="L719" t="s">
        <v>4380</v>
      </c>
    </row>
    <row r="720" spans="1:12" x14ac:dyDescent="0.15">
      <c r="A720" t="s">
        <v>736</v>
      </c>
      <c r="B720" s="2" t="s">
        <v>8245</v>
      </c>
      <c r="C720" s="2">
        <f t="shared" si="11"/>
        <v>1</v>
      </c>
      <c r="D720" t="str">
        <f>VLOOKUP(B720,在建!C:E,1,0)</f>
        <v>路桥集团</v>
      </c>
      <c r="E720" s="5" t="str">
        <f>VLOOKUP(B720,在建!C:E,3,0)</f>
        <v>华为</v>
      </c>
      <c r="F720" t="s">
        <v>2207</v>
      </c>
      <c r="G720" t="s">
        <v>3022</v>
      </c>
      <c r="H720">
        <v>211362</v>
      </c>
      <c r="I720" t="s">
        <v>3715</v>
      </c>
      <c r="J720">
        <v>6</v>
      </c>
      <c r="K720">
        <v>6</v>
      </c>
      <c r="L720" t="s">
        <v>4380</v>
      </c>
    </row>
    <row r="721" spans="1:12" x14ac:dyDescent="0.15">
      <c r="A721" t="s">
        <v>737</v>
      </c>
      <c r="B721" s="2" t="s">
        <v>737</v>
      </c>
      <c r="C721" s="2">
        <f t="shared" si="11"/>
        <v>1</v>
      </c>
      <c r="D721" t="str">
        <f>VLOOKUP(B721,在建!C:E,1,0)</f>
        <v>经十东路与工业四路交口</v>
      </c>
      <c r="E721" s="5" t="str">
        <f>VLOOKUP(B721,在建!C:E,3,0)</f>
        <v>华为</v>
      </c>
      <c r="F721" t="s">
        <v>2208</v>
      </c>
      <c r="G721" t="s">
        <v>3022</v>
      </c>
      <c r="H721">
        <v>211362</v>
      </c>
      <c r="I721" t="s">
        <v>3715</v>
      </c>
      <c r="J721">
        <v>3</v>
      </c>
      <c r="K721">
        <v>3</v>
      </c>
      <c r="L721" t="s">
        <v>4380</v>
      </c>
    </row>
    <row r="722" spans="1:12" x14ac:dyDescent="0.15">
      <c r="A722" t="s">
        <v>738</v>
      </c>
      <c r="B722" s="2" t="s">
        <v>738</v>
      </c>
      <c r="C722" s="2">
        <f t="shared" si="11"/>
        <v>1</v>
      </c>
      <c r="D722" t="str">
        <f>VLOOKUP(B722,在建!C:E,1,0)</f>
        <v>冠宸花园</v>
      </c>
      <c r="E722" s="5" t="str">
        <f>VLOOKUP(B722,在建!C:E,3,0)</f>
        <v>华为</v>
      </c>
      <c r="F722" t="s">
        <v>2209</v>
      </c>
      <c r="G722" t="s">
        <v>432</v>
      </c>
      <c r="H722">
        <v>211346</v>
      </c>
      <c r="I722" t="s">
        <v>3716</v>
      </c>
      <c r="J722">
        <v>3</v>
      </c>
      <c r="K722">
        <v>3</v>
      </c>
      <c r="L722" t="s">
        <v>4380</v>
      </c>
    </row>
    <row r="723" spans="1:12" x14ac:dyDescent="0.15">
      <c r="A723" t="s">
        <v>739</v>
      </c>
      <c r="B723" s="2" t="s">
        <v>739</v>
      </c>
      <c r="C723" s="2">
        <f t="shared" si="11"/>
        <v>1</v>
      </c>
      <c r="D723" t="str">
        <f>VLOOKUP(B723,在建!C:E,1,0)</f>
        <v>金马酒店花园路店</v>
      </c>
      <c r="E723" s="5" t="str">
        <f>VLOOKUP(B723,在建!C:E,3,0)</f>
        <v>华为</v>
      </c>
      <c r="F723" t="s">
        <v>2210</v>
      </c>
      <c r="G723" t="s">
        <v>851</v>
      </c>
      <c r="H723">
        <v>211352</v>
      </c>
      <c r="I723" t="s">
        <v>3717</v>
      </c>
      <c r="J723">
        <v>3</v>
      </c>
      <c r="K723">
        <v>3</v>
      </c>
      <c r="L723" t="s">
        <v>4380</v>
      </c>
    </row>
    <row r="724" spans="1:12" x14ac:dyDescent="0.15">
      <c r="A724" t="s">
        <v>740</v>
      </c>
      <c r="B724" t="s">
        <v>4342</v>
      </c>
      <c r="C724" s="2">
        <f t="shared" si="11"/>
        <v>1</v>
      </c>
      <c r="D724" t="str">
        <f>VLOOKUP(B724,在建!C:E,1,0)</f>
        <v>章丘凯文学院3号教学楼</v>
      </c>
      <c r="E724" s="5" t="str">
        <f>VLOOKUP(B724,在建!C:E,3,0)</f>
        <v>华为</v>
      </c>
      <c r="F724" t="s">
        <v>2211</v>
      </c>
      <c r="G724" t="s">
        <v>3063</v>
      </c>
      <c r="H724">
        <v>210702</v>
      </c>
      <c r="I724" t="s">
        <v>3718</v>
      </c>
      <c r="J724">
        <v>6</v>
      </c>
      <c r="K724">
        <v>6</v>
      </c>
      <c r="L724" t="s">
        <v>4380</v>
      </c>
    </row>
    <row r="725" spans="1:12" x14ac:dyDescent="0.15">
      <c r="A725" t="s">
        <v>741</v>
      </c>
      <c r="B725" t="s">
        <v>4374</v>
      </c>
      <c r="C725" s="2">
        <f t="shared" si="11"/>
        <v>1</v>
      </c>
      <c r="D725" t="str">
        <f>VLOOKUP(B725,在建!C:E,1,0)</f>
        <v>商河张永平</v>
      </c>
      <c r="E725" s="5" t="str">
        <f>VLOOKUP(B725,在建!C:E,3,0)</f>
        <v>华为</v>
      </c>
      <c r="F725" t="s">
        <v>2212</v>
      </c>
      <c r="G725" t="s">
        <v>741</v>
      </c>
      <c r="H725">
        <v>211354</v>
      </c>
      <c r="I725" t="s">
        <v>3719</v>
      </c>
      <c r="J725">
        <v>3</v>
      </c>
      <c r="K725">
        <v>0</v>
      </c>
      <c r="L725" t="s">
        <v>4383</v>
      </c>
    </row>
    <row r="726" spans="1:12" x14ac:dyDescent="0.15">
      <c r="A726" t="s">
        <v>742</v>
      </c>
      <c r="B726" s="2" t="s">
        <v>742</v>
      </c>
      <c r="C726" s="2">
        <f t="shared" si="11"/>
        <v>1</v>
      </c>
      <c r="D726" t="str">
        <f>VLOOKUP(B726,在建!C:E,1,0)</f>
        <v>全福立交桥西南</v>
      </c>
      <c r="E726" s="5" t="str">
        <f>VLOOKUP(B726,在建!C:E,3,0)</f>
        <v>华为</v>
      </c>
      <c r="F726" t="s">
        <v>2213</v>
      </c>
      <c r="G726" t="s">
        <v>742</v>
      </c>
      <c r="H726">
        <v>211345</v>
      </c>
      <c r="I726" t="s">
        <v>3720</v>
      </c>
      <c r="J726">
        <v>2</v>
      </c>
      <c r="K726">
        <v>2</v>
      </c>
      <c r="L726" t="s">
        <v>4380</v>
      </c>
    </row>
    <row r="727" spans="1:12" x14ac:dyDescent="0.15">
      <c r="A727" t="s">
        <v>743</v>
      </c>
      <c r="B727" t="s">
        <v>6625</v>
      </c>
      <c r="C727" s="2">
        <f t="shared" si="11"/>
        <v>1</v>
      </c>
      <c r="D727" t="str">
        <f>VLOOKUP(B727,在建!C:E,1,0)</f>
        <v>海信都市阳光</v>
      </c>
      <c r="E727" s="5" t="str">
        <f>VLOOKUP(B727,在建!C:E,3,0)</f>
        <v>华为</v>
      </c>
      <c r="F727" t="s">
        <v>2214</v>
      </c>
      <c r="G727" t="s">
        <v>987</v>
      </c>
      <c r="H727">
        <v>211355</v>
      </c>
      <c r="I727" t="s">
        <v>3721</v>
      </c>
      <c r="J727">
        <v>3</v>
      </c>
      <c r="K727">
        <v>3</v>
      </c>
      <c r="L727" t="s">
        <v>4380</v>
      </c>
    </row>
    <row r="728" spans="1:12" x14ac:dyDescent="0.15">
      <c r="A728" t="s">
        <v>744</v>
      </c>
      <c r="B728" s="2" t="s">
        <v>744</v>
      </c>
      <c r="C728" s="2">
        <f t="shared" si="11"/>
        <v>1</v>
      </c>
      <c r="D728" t="str">
        <f>VLOOKUP(B728,在建!C:E,1,0)</f>
        <v>洪山名郡</v>
      </c>
      <c r="E728" s="5" t="str">
        <f>VLOOKUP(B728,在建!C:E,3,0)</f>
        <v>华为</v>
      </c>
      <c r="F728" t="s">
        <v>2215</v>
      </c>
      <c r="G728" t="s">
        <v>539</v>
      </c>
      <c r="H728">
        <v>211349</v>
      </c>
      <c r="I728" t="s">
        <v>3722</v>
      </c>
      <c r="J728">
        <v>3</v>
      </c>
      <c r="K728">
        <v>3</v>
      </c>
      <c r="L728" t="s">
        <v>4380</v>
      </c>
    </row>
    <row r="729" spans="1:12" x14ac:dyDescent="0.15">
      <c r="A729" t="s">
        <v>745</v>
      </c>
      <c r="B729" t="s">
        <v>8367</v>
      </c>
      <c r="C729" s="2">
        <f t="shared" si="11"/>
        <v>1</v>
      </c>
      <c r="D729" t="str">
        <f>VLOOKUP(B729,在建!C:E,1,0)</f>
        <v>济南炼油厂南</v>
      </c>
      <c r="E729" s="5" t="str">
        <f>VLOOKUP(B729,在建!C:E,3,0)</f>
        <v>华为</v>
      </c>
      <c r="F729" t="s">
        <v>2216</v>
      </c>
      <c r="G729" t="s">
        <v>2996</v>
      </c>
      <c r="H729">
        <v>211146</v>
      </c>
      <c r="I729" t="s">
        <v>3723</v>
      </c>
      <c r="J729">
        <v>3</v>
      </c>
      <c r="K729">
        <v>3</v>
      </c>
      <c r="L729" t="s">
        <v>4380</v>
      </c>
    </row>
    <row r="730" spans="1:12" x14ac:dyDescent="0.15">
      <c r="A730" t="s">
        <v>746</v>
      </c>
      <c r="B730" t="s">
        <v>8368</v>
      </c>
      <c r="C730" s="2">
        <f t="shared" si="11"/>
        <v>1</v>
      </c>
      <c r="D730" t="str">
        <f>VLOOKUP(B730,在建!C:E,1,0)</f>
        <v>泉韵花苑</v>
      </c>
      <c r="E730" s="5" t="str">
        <f>VLOOKUP(B730,在建!C:E,3,0)</f>
        <v>华为</v>
      </c>
      <c r="F730" t="s">
        <v>2217</v>
      </c>
      <c r="G730" t="s">
        <v>3048</v>
      </c>
      <c r="H730">
        <v>211350</v>
      </c>
      <c r="I730" t="s">
        <v>3724</v>
      </c>
      <c r="J730">
        <v>3</v>
      </c>
      <c r="K730">
        <v>3</v>
      </c>
      <c r="L730" t="s">
        <v>4380</v>
      </c>
    </row>
    <row r="731" spans="1:12" x14ac:dyDescent="0.15">
      <c r="A731" t="s">
        <v>747</v>
      </c>
      <c r="B731" s="2" t="s">
        <v>747</v>
      </c>
      <c r="C731" s="2">
        <f t="shared" si="11"/>
        <v>1</v>
      </c>
      <c r="D731" t="str">
        <f>VLOOKUP(B731,在建!C:E,1,0)</f>
        <v>旭升</v>
      </c>
      <c r="E731" s="5" t="str">
        <f>VLOOKUP(B731,在建!C:E,3,0)</f>
        <v>华为</v>
      </c>
      <c r="F731" t="s">
        <v>2218</v>
      </c>
      <c r="G731" t="s">
        <v>3064</v>
      </c>
      <c r="H731">
        <v>210707</v>
      </c>
      <c r="I731" t="s">
        <v>3725</v>
      </c>
      <c r="J731">
        <v>3</v>
      </c>
      <c r="K731">
        <v>3</v>
      </c>
      <c r="L731" t="s">
        <v>4380</v>
      </c>
    </row>
    <row r="732" spans="1:12" x14ac:dyDescent="0.15">
      <c r="A732" t="s">
        <v>748</v>
      </c>
      <c r="B732" s="2" t="s">
        <v>748</v>
      </c>
      <c r="C732" s="2">
        <f t="shared" si="11"/>
        <v>1</v>
      </c>
      <c r="D732" t="str">
        <f>VLOOKUP(B732,在建!C:E,1,0)</f>
        <v>老实王</v>
      </c>
      <c r="E732" s="5" t="str">
        <f>VLOOKUP(B732,在建!C:E,3,0)</f>
        <v>华为</v>
      </c>
      <c r="F732" t="s">
        <v>2219</v>
      </c>
      <c r="G732" t="s">
        <v>749</v>
      </c>
      <c r="H732">
        <v>211337</v>
      </c>
      <c r="I732" t="s">
        <v>3726</v>
      </c>
      <c r="J732">
        <v>3</v>
      </c>
      <c r="K732">
        <v>3</v>
      </c>
      <c r="L732" t="s">
        <v>4380</v>
      </c>
    </row>
    <row r="733" spans="1:12" x14ac:dyDescent="0.15">
      <c r="A733" t="s">
        <v>749</v>
      </c>
      <c r="B733" s="2" t="s">
        <v>8246</v>
      </c>
      <c r="C733" s="2">
        <f t="shared" si="11"/>
        <v>1</v>
      </c>
      <c r="D733" t="str">
        <f>VLOOKUP(B733,在建!C:E,1,0)</f>
        <v>净化站</v>
      </c>
      <c r="E733" s="5" t="str">
        <f>VLOOKUP(B733,在建!C:E,3,0)</f>
        <v>华为</v>
      </c>
      <c r="F733" t="s">
        <v>2220</v>
      </c>
      <c r="G733" t="s">
        <v>749</v>
      </c>
      <c r="H733">
        <v>211337</v>
      </c>
      <c r="I733" t="s">
        <v>3726</v>
      </c>
      <c r="J733">
        <v>3</v>
      </c>
      <c r="K733">
        <v>0</v>
      </c>
      <c r="L733" t="s">
        <v>4381</v>
      </c>
    </row>
    <row r="734" spans="1:12" x14ac:dyDescent="0.15">
      <c r="A734" t="s">
        <v>750</v>
      </c>
      <c r="B734" s="2" t="s">
        <v>750</v>
      </c>
      <c r="C734" s="2">
        <f t="shared" si="11"/>
        <v>1</v>
      </c>
      <c r="D734" t="str">
        <f>VLOOKUP(B734,在建!C:E,1,0)</f>
        <v>西鹅庄</v>
      </c>
      <c r="E734" s="5" t="str">
        <f>VLOOKUP(B734,在建!C:E,3,0)</f>
        <v>华为</v>
      </c>
      <c r="F734" t="s">
        <v>2221</v>
      </c>
      <c r="G734" t="s">
        <v>3022</v>
      </c>
      <c r="H734">
        <v>210700</v>
      </c>
      <c r="I734" t="s">
        <v>3727</v>
      </c>
      <c r="J734">
        <v>3</v>
      </c>
      <c r="K734">
        <v>3</v>
      </c>
      <c r="L734" t="s">
        <v>4380</v>
      </c>
    </row>
    <row r="735" spans="1:12" x14ac:dyDescent="0.15">
      <c r="A735" t="s">
        <v>751</v>
      </c>
      <c r="B735" s="2" t="s">
        <v>8248</v>
      </c>
      <c r="C735" s="2">
        <f t="shared" si="11"/>
        <v>1</v>
      </c>
      <c r="D735" t="str">
        <f>VLOOKUP(B735,在建!C:E,1,0)</f>
        <v>三庆阳光花园</v>
      </c>
      <c r="E735" s="5" t="str">
        <f>VLOOKUP(B735,在建!C:E,3,0)</f>
        <v>华为</v>
      </c>
      <c r="F735" t="s">
        <v>2222</v>
      </c>
      <c r="G735" t="s">
        <v>662</v>
      </c>
      <c r="H735">
        <v>211338</v>
      </c>
      <c r="I735" t="s">
        <v>3728</v>
      </c>
      <c r="J735">
        <v>3</v>
      </c>
      <c r="K735">
        <v>3</v>
      </c>
      <c r="L735" t="s">
        <v>4380</v>
      </c>
    </row>
    <row r="736" spans="1:12" x14ac:dyDescent="0.15">
      <c r="A736" t="s">
        <v>752</v>
      </c>
      <c r="B736" s="2" t="s">
        <v>752</v>
      </c>
      <c r="C736" s="2">
        <f t="shared" si="11"/>
        <v>1</v>
      </c>
      <c r="D736" t="str">
        <f>VLOOKUP(B736,在建!C:E,1,0)</f>
        <v>章丘盐务局</v>
      </c>
      <c r="E736" s="5" t="str">
        <f>VLOOKUP(B736,在建!C:E,3,0)</f>
        <v>华为</v>
      </c>
      <c r="F736" t="s">
        <v>2223</v>
      </c>
      <c r="G736" t="s">
        <v>752</v>
      </c>
      <c r="H736">
        <v>210720</v>
      </c>
      <c r="I736" t="s">
        <v>3729</v>
      </c>
      <c r="J736">
        <v>3</v>
      </c>
      <c r="K736">
        <v>3</v>
      </c>
      <c r="L736" t="s">
        <v>4380</v>
      </c>
    </row>
    <row r="737" spans="1:12" x14ac:dyDescent="0.15">
      <c r="A737" t="s">
        <v>753</v>
      </c>
      <c r="B737" s="2" t="s">
        <v>753</v>
      </c>
      <c r="C737" s="2">
        <f t="shared" si="11"/>
        <v>1</v>
      </c>
      <c r="D737" t="str">
        <f>VLOOKUP(B737,在建!C:E,1,0)</f>
        <v>龙海路与富阳路东南</v>
      </c>
      <c r="E737" s="5" t="str">
        <f>VLOOKUP(B737,在建!C:E,3,0)</f>
        <v>华为</v>
      </c>
      <c r="F737" t="s">
        <v>2224</v>
      </c>
      <c r="G737" t="s">
        <v>3049</v>
      </c>
      <c r="H737">
        <v>211326</v>
      </c>
      <c r="I737" t="s">
        <v>3730</v>
      </c>
      <c r="J737">
        <v>3</v>
      </c>
      <c r="K737">
        <v>3</v>
      </c>
      <c r="L737" t="s">
        <v>4380</v>
      </c>
    </row>
    <row r="738" spans="1:12" x14ac:dyDescent="0.15">
      <c r="A738" t="s">
        <v>754</v>
      </c>
      <c r="B738" t="s">
        <v>6652</v>
      </c>
      <c r="C738" s="2">
        <f t="shared" si="11"/>
        <v>1</v>
      </c>
      <c r="D738" t="str">
        <f>VLOOKUP(B738,在建!C:E,1,0)</f>
        <v>济阳县王荣窑厂</v>
      </c>
      <c r="E738" s="5" t="str">
        <f>VLOOKUP(B738,在建!C:E,3,0)</f>
        <v>华为</v>
      </c>
      <c r="F738" t="s">
        <v>2225</v>
      </c>
      <c r="G738" t="s">
        <v>3049</v>
      </c>
      <c r="H738">
        <v>211326</v>
      </c>
      <c r="I738" t="s">
        <v>3730</v>
      </c>
      <c r="J738">
        <v>3</v>
      </c>
      <c r="K738">
        <v>0</v>
      </c>
      <c r="L738" t="s">
        <v>4381</v>
      </c>
    </row>
    <row r="739" spans="1:12" x14ac:dyDescent="0.15">
      <c r="A739" t="s">
        <v>755</v>
      </c>
      <c r="B739" s="2" t="s">
        <v>755</v>
      </c>
      <c r="C739" s="2">
        <f t="shared" si="11"/>
        <v>1</v>
      </c>
      <c r="D739" t="str">
        <f>VLOOKUP(B739,在建!C:E,1,0)</f>
        <v>章丘四中</v>
      </c>
      <c r="E739" s="5" t="str">
        <f>VLOOKUP(B739,在建!C:E,3,0)</f>
        <v>华为</v>
      </c>
      <c r="F739" t="s">
        <v>2226</v>
      </c>
      <c r="G739" t="s">
        <v>755</v>
      </c>
      <c r="H739">
        <v>210706</v>
      </c>
      <c r="I739" t="s">
        <v>3731</v>
      </c>
      <c r="J739">
        <v>6</v>
      </c>
      <c r="K739">
        <v>6</v>
      </c>
      <c r="L739" t="s">
        <v>4380</v>
      </c>
    </row>
    <row r="740" spans="1:12" x14ac:dyDescent="0.15">
      <c r="A740" t="s">
        <v>756</v>
      </c>
      <c r="B740" s="2" t="s">
        <v>8247</v>
      </c>
      <c r="C740" s="2">
        <f t="shared" si="11"/>
        <v>1</v>
      </c>
      <c r="D740" t="str">
        <f>VLOOKUP(B740,在建!C:E,1,0)</f>
        <v>宇斯盾润滑油</v>
      </c>
      <c r="E740" s="5" t="str">
        <f>VLOOKUP(B740,在建!C:E,3,0)</f>
        <v>华为</v>
      </c>
      <c r="F740" t="s">
        <v>2227</v>
      </c>
      <c r="G740" t="s">
        <v>661</v>
      </c>
      <c r="H740">
        <v>211334</v>
      </c>
      <c r="I740" t="s">
        <v>3732</v>
      </c>
      <c r="J740">
        <v>3</v>
      </c>
      <c r="K740">
        <v>3</v>
      </c>
      <c r="L740" t="s">
        <v>4380</v>
      </c>
    </row>
    <row r="741" spans="1:12" x14ac:dyDescent="0.15">
      <c r="A741" t="s">
        <v>401</v>
      </c>
      <c r="B741" t="s">
        <v>6659</v>
      </c>
      <c r="C741" s="2">
        <f t="shared" si="11"/>
        <v>1</v>
      </c>
      <c r="D741" t="str">
        <f>VLOOKUP(B741,在建!C:E,1,0)</f>
        <v>济阳县马店村</v>
      </c>
      <c r="E741" s="5" t="str">
        <f>VLOOKUP(B741,在建!C:E,3,0)</f>
        <v>华为</v>
      </c>
      <c r="F741" t="s">
        <v>1876</v>
      </c>
      <c r="G741" t="s">
        <v>605</v>
      </c>
      <c r="H741">
        <v>211322</v>
      </c>
      <c r="I741" t="s">
        <v>3733</v>
      </c>
      <c r="J741">
        <v>3</v>
      </c>
      <c r="K741">
        <v>3</v>
      </c>
      <c r="L741" t="s">
        <v>4380</v>
      </c>
    </row>
    <row r="742" spans="1:12" x14ac:dyDescent="0.15">
      <c r="A742" t="s">
        <v>757</v>
      </c>
      <c r="B742" t="s">
        <v>6650</v>
      </c>
      <c r="C742" s="2">
        <f t="shared" si="11"/>
        <v>1</v>
      </c>
      <c r="D742" t="str">
        <f>VLOOKUP(B742,在建!C:E,1,0)</f>
        <v>英才学院(孙大村)</v>
      </c>
      <c r="E742" s="5" t="str">
        <f>VLOOKUP(B742,在建!C:E,3,0)</f>
        <v>华为</v>
      </c>
      <c r="F742" t="s">
        <v>2228</v>
      </c>
      <c r="G742" t="s">
        <v>757</v>
      </c>
      <c r="H742">
        <v>211332</v>
      </c>
      <c r="I742" t="s">
        <v>3734</v>
      </c>
      <c r="J742">
        <v>3</v>
      </c>
      <c r="K742">
        <v>3</v>
      </c>
      <c r="L742" t="s">
        <v>4380</v>
      </c>
    </row>
    <row r="743" spans="1:12" x14ac:dyDescent="0.15">
      <c r="A743" t="s">
        <v>758</v>
      </c>
      <c r="B743" t="s">
        <v>6657</v>
      </c>
      <c r="C743" s="2">
        <f t="shared" si="11"/>
        <v>1</v>
      </c>
      <c r="D743" t="str">
        <f>VLOOKUP(B743,在建!C:E,1,0)</f>
        <v>天地仁和酒店解放路店</v>
      </c>
      <c r="E743" s="5" t="str">
        <f>VLOOKUP(B743,在建!C:E,3,0)</f>
        <v>华为</v>
      </c>
      <c r="F743" t="s">
        <v>2229</v>
      </c>
      <c r="G743" t="s">
        <v>3041</v>
      </c>
      <c r="H743">
        <v>211323</v>
      </c>
      <c r="I743" t="s">
        <v>3735</v>
      </c>
      <c r="J743">
        <v>3</v>
      </c>
      <c r="K743">
        <v>3</v>
      </c>
      <c r="L743" t="s">
        <v>4380</v>
      </c>
    </row>
    <row r="744" spans="1:12" x14ac:dyDescent="0.15">
      <c r="A744" t="s">
        <v>759</v>
      </c>
      <c r="B744" s="2" t="s">
        <v>759</v>
      </c>
      <c r="C744" s="2">
        <f t="shared" si="11"/>
        <v>1</v>
      </c>
      <c r="D744" t="str">
        <f>VLOOKUP(B744,在建!C:E,1,0)</f>
        <v>琅沟电厂北杨胡村</v>
      </c>
      <c r="E744" s="5" t="str">
        <f>VLOOKUP(B744,在建!C:E,3,0)</f>
        <v>华为</v>
      </c>
      <c r="F744" t="s">
        <v>2230</v>
      </c>
      <c r="G744" t="s">
        <v>2972</v>
      </c>
      <c r="H744">
        <v>210721</v>
      </c>
      <c r="I744" t="s">
        <v>3736</v>
      </c>
      <c r="J744">
        <v>3</v>
      </c>
      <c r="K744">
        <v>3</v>
      </c>
      <c r="L744" t="s">
        <v>4380</v>
      </c>
    </row>
    <row r="745" spans="1:12" x14ac:dyDescent="0.15">
      <c r="A745" t="s">
        <v>760</v>
      </c>
      <c r="B745" s="2" t="s">
        <v>760</v>
      </c>
      <c r="C745" s="2">
        <f t="shared" si="11"/>
        <v>1</v>
      </c>
      <c r="D745" t="str">
        <f>VLOOKUP(B745,在建!C:E,1,0)</f>
        <v>王舍人工业园</v>
      </c>
      <c r="E745" s="5" t="str">
        <f>VLOOKUP(B745,在建!C:E,3,0)</f>
        <v>华为</v>
      </c>
      <c r="F745" t="s">
        <v>2231</v>
      </c>
      <c r="G745" t="s">
        <v>760</v>
      </c>
      <c r="H745">
        <v>211122</v>
      </c>
      <c r="I745" t="s">
        <v>3737</v>
      </c>
      <c r="J745">
        <v>3</v>
      </c>
      <c r="K745">
        <v>3</v>
      </c>
      <c r="L745" t="s">
        <v>4380</v>
      </c>
    </row>
    <row r="746" spans="1:12" x14ac:dyDescent="0.15">
      <c r="A746" t="s">
        <v>761</v>
      </c>
      <c r="B746" s="2" t="s">
        <v>761</v>
      </c>
      <c r="C746" s="2">
        <f t="shared" si="11"/>
        <v>1</v>
      </c>
      <c r="D746" t="str">
        <f>VLOOKUP(B746,在建!C:E,1,0)</f>
        <v>济阳洪美超市</v>
      </c>
      <c r="E746" s="5" t="str">
        <f>VLOOKUP(B746,在建!C:E,3,0)</f>
        <v>华为</v>
      </c>
      <c r="F746" t="s">
        <v>2232</v>
      </c>
      <c r="G746" t="s">
        <v>1275</v>
      </c>
      <c r="H746">
        <v>211327</v>
      </c>
      <c r="I746" t="s">
        <v>3738</v>
      </c>
      <c r="J746">
        <v>3</v>
      </c>
      <c r="K746">
        <v>3</v>
      </c>
      <c r="L746" t="s">
        <v>4380</v>
      </c>
    </row>
    <row r="747" spans="1:12" x14ac:dyDescent="0.15">
      <c r="A747" t="s">
        <v>762</v>
      </c>
      <c r="B747" t="s">
        <v>8364</v>
      </c>
      <c r="C747" s="2">
        <f t="shared" si="11"/>
        <v>1</v>
      </c>
      <c r="D747" t="str">
        <f>VLOOKUP(B747,在建!C:E,1,0)</f>
        <v>小邝家</v>
      </c>
      <c r="E747" s="5" t="str">
        <f>VLOOKUP(B747,在建!C:E,3,0)</f>
        <v>华为</v>
      </c>
      <c r="F747" t="s">
        <v>2233</v>
      </c>
      <c r="G747" t="s">
        <v>1275</v>
      </c>
      <c r="H747">
        <v>211327</v>
      </c>
      <c r="I747" t="s">
        <v>3738</v>
      </c>
      <c r="J747">
        <v>3</v>
      </c>
      <c r="K747">
        <v>3</v>
      </c>
      <c r="L747" t="s">
        <v>4380</v>
      </c>
    </row>
    <row r="748" spans="1:12" x14ac:dyDescent="0.15">
      <c r="A748" t="s">
        <v>763</v>
      </c>
      <c r="B748" s="2" t="s">
        <v>763</v>
      </c>
      <c r="C748" s="2">
        <f t="shared" si="11"/>
        <v>1</v>
      </c>
      <c r="D748" t="str">
        <f>VLOOKUP(B748,在建!C:E,1,0)</f>
        <v>殷陈村北</v>
      </c>
      <c r="E748" s="5" t="str">
        <f>VLOOKUP(B748,在建!C:E,3,0)</f>
        <v>华为</v>
      </c>
      <c r="F748" t="s">
        <v>2234</v>
      </c>
      <c r="G748" t="s">
        <v>763</v>
      </c>
      <c r="H748">
        <v>211344</v>
      </c>
      <c r="I748" t="s">
        <v>3739</v>
      </c>
      <c r="J748">
        <v>3</v>
      </c>
      <c r="K748">
        <v>3</v>
      </c>
      <c r="L748" t="s">
        <v>4380</v>
      </c>
    </row>
    <row r="749" spans="1:12" x14ac:dyDescent="0.15">
      <c r="A749" t="s">
        <v>764</v>
      </c>
      <c r="B749" s="2" t="s">
        <v>764</v>
      </c>
      <c r="C749" s="2">
        <f t="shared" si="11"/>
        <v>1</v>
      </c>
      <c r="D749" t="str">
        <f>VLOOKUP(B749,在建!C:E,1,0)</f>
        <v>汉峪新苑南区</v>
      </c>
      <c r="E749" s="5" t="str">
        <f>VLOOKUP(B749,在建!C:E,3,0)</f>
        <v>华为</v>
      </c>
      <c r="F749" t="s">
        <v>2235</v>
      </c>
      <c r="G749" t="s">
        <v>3014</v>
      </c>
      <c r="H749">
        <v>211339</v>
      </c>
      <c r="I749" t="s">
        <v>3740</v>
      </c>
      <c r="J749">
        <v>3</v>
      </c>
      <c r="K749">
        <v>3</v>
      </c>
      <c r="L749" t="s">
        <v>4380</v>
      </c>
    </row>
    <row r="750" spans="1:12" x14ac:dyDescent="0.15">
      <c r="A750" t="s">
        <v>765</v>
      </c>
      <c r="B750" s="2" t="s">
        <v>765</v>
      </c>
      <c r="C750" s="2">
        <f t="shared" si="11"/>
        <v>1</v>
      </c>
      <c r="D750" t="str">
        <f>VLOOKUP(B750,在建!C:E,1,0)</f>
        <v>正大城市花园景苑</v>
      </c>
      <c r="E750" s="5" t="str">
        <f>VLOOKUP(B750,在建!C:E,3,0)</f>
        <v>华为</v>
      </c>
      <c r="F750" t="s">
        <v>2236</v>
      </c>
      <c r="G750" t="s">
        <v>563</v>
      </c>
      <c r="H750">
        <v>211312</v>
      </c>
      <c r="I750" t="s">
        <v>3741</v>
      </c>
      <c r="J750">
        <v>3</v>
      </c>
      <c r="K750">
        <v>3</v>
      </c>
      <c r="L750" t="s">
        <v>4380</v>
      </c>
    </row>
    <row r="751" spans="1:12" x14ac:dyDescent="0.15">
      <c r="A751" t="s">
        <v>766</v>
      </c>
      <c r="B751" s="2" t="s">
        <v>766</v>
      </c>
      <c r="C751" s="2">
        <f t="shared" si="11"/>
        <v>1</v>
      </c>
      <c r="D751" t="str">
        <f>VLOOKUP(B751,在建!C:E,1,0)</f>
        <v>润华药业</v>
      </c>
      <c r="E751" s="5" t="str">
        <f>VLOOKUP(B751,在建!C:E,3,0)</f>
        <v>华为</v>
      </c>
      <c r="F751" t="s">
        <v>2237</v>
      </c>
      <c r="G751" t="s">
        <v>3065</v>
      </c>
      <c r="H751">
        <v>210719</v>
      </c>
      <c r="I751" t="s">
        <v>3742</v>
      </c>
      <c r="J751">
        <v>3</v>
      </c>
      <c r="K751">
        <v>3</v>
      </c>
      <c r="L751" t="s">
        <v>4380</v>
      </c>
    </row>
    <row r="752" spans="1:12" x14ac:dyDescent="0.15">
      <c r="A752" t="s">
        <v>767</v>
      </c>
      <c r="B752" s="2" t="s">
        <v>767</v>
      </c>
      <c r="C752" s="2">
        <f t="shared" si="11"/>
        <v>1</v>
      </c>
      <c r="D752" t="str">
        <f>VLOOKUP(B752,在建!C:E,1,0)</f>
        <v>恒大城5号楼</v>
      </c>
      <c r="E752" s="5" t="str">
        <f>VLOOKUP(B752,在建!C:E,3,0)</f>
        <v>华为</v>
      </c>
      <c r="F752" t="s">
        <v>2238</v>
      </c>
      <c r="G752" t="s">
        <v>769</v>
      </c>
      <c r="H752">
        <v>211343</v>
      </c>
      <c r="I752" t="s">
        <v>3743</v>
      </c>
      <c r="J752">
        <v>2</v>
      </c>
      <c r="K752">
        <v>2</v>
      </c>
      <c r="L752" t="s">
        <v>4380</v>
      </c>
    </row>
    <row r="753" spans="1:12" x14ac:dyDescent="0.15">
      <c r="A753" t="s">
        <v>768</v>
      </c>
      <c r="B753" s="2" t="s">
        <v>768</v>
      </c>
      <c r="C753" s="2">
        <f t="shared" si="11"/>
        <v>1</v>
      </c>
      <c r="D753" t="str">
        <f>VLOOKUP(B753,在建!C:E,1,0)</f>
        <v>恒大城14号楼</v>
      </c>
      <c r="E753" s="5" t="str">
        <f>VLOOKUP(B753,在建!C:E,3,0)</f>
        <v>华为</v>
      </c>
      <c r="F753" t="s">
        <v>2239</v>
      </c>
      <c r="G753" t="s">
        <v>769</v>
      </c>
      <c r="H753">
        <v>211343</v>
      </c>
      <c r="I753" t="s">
        <v>3743</v>
      </c>
      <c r="J753">
        <v>3</v>
      </c>
      <c r="K753">
        <v>0</v>
      </c>
      <c r="L753" t="s">
        <v>4381</v>
      </c>
    </row>
    <row r="754" spans="1:12" x14ac:dyDescent="0.15">
      <c r="A754" t="s">
        <v>769</v>
      </c>
      <c r="B754" t="s">
        <v>1344</v>
      </c>
      <c r="C754" s="2">
        <f t="shared" si="11"/>
        <v>2</v>
      </c>
      <c r="D754" t="str">
        <f>VLOOKUP(B754,在建!C:E,1,0)</f>
        <v>周靳郭新苑东北角</v>
      </c>
      <c r="E754" s="5" t="str">
        <f>VLOOKUP(B754,在建!C:E,3,0)</f>
        <v>华为</v>
      </c>
      <c r="F754" t="s">
        <v>2240</v>
      </c>
      <c r="G754" t="s">
        <v>769</v>
      </c>
      <c r="H754">
        <v>211343</v>
      </c>
      <c r="I754" t="s">
        <v>3743</v>
      </c>
      <c r="J754">
        <v>3</v>
      </c>
      <c r="K754">
        <v>3</v>
      </c>
      <c r="L754" t="s">
        <v>4380</v>
      </c>
    </row>
    <row r="755" spans="1:12" x14ac:dyDescent="0.15">
      <c r="A755" t="s">
        <v>770</v>
      </c>
      <c r="B755" t="s">
        <v>8366</v>
      </c>
      <c r="C755" s="2">
        <f t="shared" si="11"/>
        <v>1</v>
      </c>
      <c r="D755" t="str">
        <f>VLOOKUP(B755,在建!C:E,1,0)</f>
        <v>华山菜园庄</v>
      </c>
      <c r="E755" s="5" t="str">
        <f>VLOOKUP(B755,在建!C:E,3,0)</f>
        <v>华为</v>
      </c>
      <c r="F755" t="s">
        <v>2241</v>
      </c>
      <c r="G755" t="s">
        <v>770</v>
      </c>
      <c r="H755">
        <v>211310</v>
      </c>
      <c r="I755" t="s">
        <v>3744</v>
      </c>
      <c r="J755">
        <v>3</v>
      </c>
      <c r="K755">
        <v>0</v>
      </c>
      <c r="L755" t="s">
        <v>4383</v>
      </c>
    </row>
    <row r="756" spans="1:12" x14ac:dyDescent="0.15">
      <c r="A756" t="s">
        <v>771</v>
      </c>
      <c r="B756" t="s">
        <v>6655</v>
      </c>
      <c r="C756" s="2">
        <f t="shared" si="11"/>
        <v>1</v>
      </c>
      <c r="D756" t="str">
        <f>VLOOKUP(B756,在建!C:E,1,0)</f>
        <v>济南科技服务中心</v>
      </c>
      <c r="E756" s="5" t="str">
        <f>VLOOKUP(B756,在建!C:E,3,0)</f>
        <v>华为</v>
      </c>
      <c r="F756" t="s">
        <v>2242</v>
      </c>
      <c r="G756" t="s">
        <v>441</v>
      </c>
      <c r="H756">
        <v>211325</v>
      </c>
      <c r="I756" t="s">
        <v>3745</v>
      </c>
      <c r="J756">
        <v>6</v>
      </c>
      <c r="K756">
        <v>6</v>
      </c>
      <c r="L756" t="s">
        <v>4380</v>
      </c>
    </row>
    <row r="757" spans="1:12" x14ac:dyDescent="0.15">
      <c r="A757" t="s">
        <v>772</v>
      </c>
      <c r="B757" t="s">
        <v>8042</v>
      </c>
      <c r="C757" s="2">
        <f t="shared" si="11"/>
        <v>1</v>
      </c>
      <c r="D757" t="str">
        <f>VLOOKUP(B757,在建!C:E,1,0)</f>
        <v>留学人员创业园</v>
      </c>
      <c r="E757" s="5" t="str">
        <f>VLOOKUP(B757,在建!C:E,3,0)</f>
        <v>华为</v>
      </c>
      <c r="F757" t="s">
        <v>2243</v>
      </c>
      <c r="G757" t="s">
        <v>441</v>
      </c>
      <c r="H757">
        <v>211325</v>
      </c>
      <c r="I757" t="s">
        <v>3745</v>
      </c>
      <c r="J757">
        <v>3</v>
      </c>
      <c r="K757">
        <v>3</v>
      </c>
      <c r="L757" t="s">
        <v>4380</v>
      </c>
    </row>
    <row r="758" spans="1:12" x14ac:dyDescent="0.15">
      <c r="A758" t="s">
        <v>773</v>
      </c>
      <c r="B758" s="2" t="s">
        <v>773</v>
      </c>
      <c r="C758" s="2">
        <f t="shared" si="11"/>
        <v>1</v>
      </c>
      <c r="D758" t="str">
        <f>VLOOKUP(B758,在建!C:E,1,0)</f>
        <v>章丘杏林学院3号楼</v>
      </c>
      <c r="E758" s="5" t="str">
        <f>VLOOKUP(B758,在建!C:E,3,0)</f>
        <v>华为</v>
      </c>
      <c r="F758" t="s">
        <v>2244</v>
      </c>
      <c r="G758" t="s">
        <v>773</v>
      </c>
      <c r="H758">
        <v>210709</v>
      </c>
      <c r="I758" t="s">
        <v>3746</v>
      </c>
      <c r="J758">
        <v>6</v>
      </c>
      <c r="K758">
        <v>6</v>
      </c>
      <c r="L758" t="s">
        <v>4380</v>
      </c>
    </row>
    <row r="759" spans="1:12" x14ac:dyDescent="0.15">
      <c r="A759" t="s">
        <v>774</v>
      </c>
      <c r="B759" s="2" t="s">
        <v>774</v>
      </c>
      <c r="C759" s="2">
        <f t="shared" si="11"/>
        <v>1</v>
      </c>
      <c r="D759" t="str">
        <f>VLOOKUP(B759,在建!C:E,1,0)</f>
        <v>冶金技师学院</v>
      </c>
      <c r="E759" s="5" t="str">
        <f>VLOOKUP(B759,在建!C:E,3,0)</f>
        <v>华为</v>
      </c>
      <c r="F759" t="s">
        <v>2245</v>
      </c>
      <c r="G759" t="s">
        <v>774</v>
      </c>
      <c r="H759">
        <v>210476</v>
      </c>
      <c r="I759" t="s">
        <v>3747</v>
      </c>
      <c r="J759">
        <v>3</v>
      </c>
      <c r="K759">
        <v>3</v>
      </c>
      <c r="L759" t="s">
        <v>4380</v>
      </c>
    </row>
    <row r="760" spans="1:12" x14ac:dyDescent="0.15">
      <c r="A760" t="s">
        <v>775</v>
      </c>
      <c r="B760" s="2" t="s">
        <v>775</v>
      </c>
      <c r="C760" s="2">
        <f t="shared" si="11"/>
        <v>1</v>
      </c>
      <c r="D760" t="str">
        <f>VLOOKUP(B760,在建!C:E,1,0)</f>
        <v>中建文化城</v>
      </c>
      <c r="E760" s="5" t="str">
        <f>VLOOKUP(B760,在建!C:E,3,0)</f>
        <v>华为</v>
      </c>
      <c r="F760" t="s">
        <v>2246</v>
      </c>
      <c r="G760" t="s">
        <v>853</v>
      </c>
      <c r="H760">
        <v>211311</v>
      </c>
      <c r="I760" t="s">
        <v>3748</v>
      </c>
      <c r="J760">
        <v>3</v>
      </c>
      <c r="K760">
        <v>0</v>
      </c>
      <c r="L760" t="s">
        <v>4381</v>
      </c>
    </row>
    <row r="761" spans="1:12" x14ac:dyDescent="0.15">
      <c r="A761" t="s">
        <v>776</v>
      </c>
      <c r="B761" s="2" t="s">
        <v>776</v>
      </c>
      <c r="C761" s="2">
        <f t="shared" si="11"/>
        <v>1</v>
      </c>
      <c r="D761" t="str">
        <f>VLOOKUP(B761,在建!C:E,1,0)</f>
        <v>三箭吉祥苑</v>
      </c>
      <c r="E761" s="5" t="str">
        <f>VLOOKUP(B761,在建!C:E,3,0)</f>
        <v>华为</v>
      </c>
      <c r="F761" t="s">
        <v>2247</v>
      </c>
      <c r="G761" t="s">
        <v>853</v>
      </c>
      <c r="H761">
        <v>211311</v>
      </c>
      <c r="I761" t="s">
        <v>3748</v>
      </c>
      <c r="J761">
        <v>3</v>
      </c>
      <c r="K761">
        <v>0</v>
      </c>
      <c r="L761" t="s">
        <v>4381</v>
      </c>
    </row>
    <row r="762" spans="1:12" x14ac:dyDescent="0.15">
      <c r="A762" t="s">
        <v>777</v>
      </c>
      <c r="B762" t="s">
        <v>8363</v>
      </c>
      <c r="C762" s="2">
        <f t="shared" si="11"/>
        <v>1</v>
      </c>
      <c r="D762" t="s">
        <v>9799</v>
      </c>
      <c r="E762" s="5" t="e">
        <f>VLOOKUP(B762,在建!C:E,3,0)</f>
        <v>#N/A</v>
      </c>
      <c r="F762" t="s">
        <v>2248</v>
      </c>
      <c r="G762" t="s">
        <v>666</v>
      </c>
      <c r="H762">
        <v>211321</v>
      </c>
      <c r="I762" t="s">
        <v>3749</v>
      </c>
      <c r="J762">
        <v>3</v>
      </c>
      <c r="K762">
        <v>3</v>
      </c>
      <c r="L762" t="s">
        <v>4380</v>
      </c>
    </row>
    <row r="763" spans="1:12" x14ac:dyDescent="0.15">
      <c r="A763" t="s">
        <v>778</v>
      </c>
      <c r="B763" s="2" t="s">
        <v>778</v>
      </c>
      <c r="C763" s="2">
        <f t="shared" si="11"/>
        <v>1</v>
      </c>
      <c r="D763" t="str">
        <f>VLOOKUP(B763,在建!C:E,1,0)</f>
        <v>万科幸福里北</v>
      </c>
      <c r="E763" s="5" t="str">
        <f>VLOOKUP(B763,在建!C:E,3,0)</f>
        <v>华为</v>
      </c>
      <c r="F763" t="s">
        <v>2249</v>
      </c>
      <c r="G763" t="s">
        <v>666</v>
      </c>
      <c r="H763">
        <v>211321</v>
      </c>
      <c r="I763" t="s">
        <v>3749</v>
      </c>
      <c r="J763">
        <v>2</v>
      </c>
      <c r="K763">
        <v>2</v>
      </c>
      <c r="L763" t="s">
        <v>4380</v>
      </c>
    </row>
    <row r="764" spans="1:12" x14ac:dyDescent="0.15">
      <c r="A764" t="s">
        <v>779</v>
      </c>
      <c r="B764" s="2" t="s">
        <v>779</v>
      </c>
      <c r="C764" s="2">
        <f t="shared" si="11"/>
        <v>1</v>
      </c>
      <c r="D764" t="str">
        <f>VLOOKUP(B764,在建!C:E,1,0)</f>
        <v>第三安装公司</v>
      </c>
      <c r="E764" s="5" t="str">
        <f>VLOOKUP(B764,在建!C:E,3,0)</f>
        <v>华为</v>
      </c>
      <c r="F764" t="s">
        <v>2250</v>
      </c>
      <c r="G764" t="s">
        <v>666</v>
      </c>
      <c r="H764">
        <v>211321</v>
      </c>
      <c r="I764" t="s">
        <v>3749</v>
      </c>
      <c r="J764">
        <v>3</v>
      </c>
      <c r="K764">
        <v>3</v>
      </c>
      <c r="L764" t="s">
        <v>4380</v>
      </c>
    </row>
    <row r="765" spans="1:12" x14ac:dyDescent="0.15">
      <c r="A765" t="s">
        <v>780</v>
      </c>
      <c r="B765" s="2" t="s">
        <v>780</v>
      </c>
      <c r="C765" s="2">
        <f t="shared" si="11"/>
        <v>1</v>
      </c>
      <c r="D765" t="str">
        <f>VLOOKUP(B765,在建!C:E,1,0)</f>
        <v>农业厅</v>
      </c>
      <c r="E765" s="5" t="str">
        <f>VLOOKUP(B765,在建!C:E,3,0)</f>
        <v>华为</v>
      </c>
      <c r="F765" t="s">
        <v>2251</v>
      </c>
      <c r="G765" t="s">
        <v>780</v>
      </c>
      <c r="H765">
        <v>210898</v>
      </c>
      <c r="I765" t="s">
        <v>3750</v>
      </c>
      <c r="J765">
        <v>3</v>
      </c>
      <c r="K765">
        <v>3</v>
      </c>
      <c r="L765" t="s">
        <v>4380</v>
      </c>
    </row>
    <row r="766" spans="1:12" x14ac:dyDescent="0.15">
      <c r="A766" t="s">
        <v>781</v>
      </c>
      <c r="B766" s="2" t="s">
        <v>781</v>
      </c>
      <c r="C766" s="2">
        <f t="shared" si="11"/>
        <v>1</v>
      </c>
      <c r="D766" t="str">
        <f>VLOOKUP(B766,在建!C:E,1,0)</f>
        <v>章丘凯文学院</v>
      </c>
      <c r="E766" s="5" t="str">
        <f>VLOOKUP(B766,在建!C:E,3,0)</f>
        <v>华为</v>
      </c>
      <c r="F766" t="s">
        <v>2252</v>
      </c>
      <c r="G766" t="s">
        <v>781</v>
      </c>
      <c r="H766">
        <v>210701</v>
      </c>
      <c r="I766" t="s">
        <v>3751</v>
      </c>
      <c r="J766">
        <v>6</v>
      </c>
      <c r="K766">
        <v>6</v>
      </c>
      <c r="L766" t="s">
        <v>4380</v>
      </c>
    </row>
    <row r="767" spans="1:12" x14ac:dyDescent="0.15">
      <c r="A767" t="s">
        <v>782</v>
      </c>
      <c r="B767" s="2" t="s">
        <v>782</v>
      </c>
      <c r="C767" s="2">
        <f t="shared" si="11"/>
        <v>1</v>
      </c>
      <c r="D767" t="str">
        <f>VLOOKUP(B767,在建!C:E,1,0)</f>
        <v>济阳鑫都钢管</v>
      </c>
      <c r="E767" s="5" t="str">
        <f>VLOOKUP(B767,在建!C:E,3,0)</f>
        <v>华为</v>
      </c>
      <c r="F767" t="s">
        <v>2253</v>
      </c>
      <c r="G767" t="s">
        <v>578</v>
      </c>
      <c r="H767">
        <v>211307</v>
      </c>
      <c r="I767" t="s">
        <v>3752</v>
      </c>
      <c r="J767">
        <v>3</v>
      </c>
      <c r="K767">
        <v>3</v>
      </c>
      <c r="L767" t="s">
        <v>4380</v>
      </c>
    </row>
    <row r="768" spans="1:12" x14ac:dyDescent="0.15">
      <c r="A768" t="s">
        <v>783</v>
      </c>
      <c r="B768" s="2" t="s">
        <v>783</v>
      </c>
      <c r="C768" s="2">
        <f t="shared" si="11"/>
        <v>1</v>
      </c>
      <c r="D768" t="str">
        <f>VLOOKUP(B768,在建!C:E,1,0)</f>
        <v>盛景广场B座</v>
      </c>
      <c r="E768" s="5" t="str">
        <f>VLOOKUP(B768,在建!C:E,3,0)</f>
        <v>华为</v>
      </c>
      <c r="F768" t="s">
        <v>2254</v>
      </c>
      <c r="G768" t="s">
        <v>3066</v>
      </c>
      <c r="H768">
        <v>211318</v>
      </c>
      <c r="I768" t="s">
        <v>3753</v>
      </c>
      <c r="J768">
        <v>3</v>
      </c>
      <c r="K768">
        <v>3</v>
      </c>
      <c r="L768" t="s">
        <v>4380</v>
      </c>
    </row>
    <row r="769" spans="1:12" x14ac:dyDescent="0.15">
      <c r="A769" t="s">
        <v>784</v>
      </c>
      <c r="B769" s="2" t="s">
        <v>784</v>
      </c>
      <c r="C769" s="2">
        <f t="shared" si="11"/>
        <v>1</v>
      </c>
      <c r="D769" t="str">
        <f>VLOOKUP(B769,在建!C:E,1,0)</f>
        <v>力高国际</v>
      </c>
      <c r="E769" s="5" t="str">
        <f>VLOOKUP(B769,在建!C:E,3,0)</f>
        <v>华为</v>
      </c>
      <c r="F769" t="s">
        <v>2255</v>
      </c>
      <c r="G769" t="s">
        <v>3066</v>
      </c>
      <c r="H769">
        <v>211318</v>
      </c>
      <c r="I769" t="s">
        <v>3753</v>
      </c>
      <c r="J769">
        <v>2</v>
      </c>
      <c r="K769">
        <v>2</v>
      </c>
      <c r="L769" t="s">
        <v>4380</v>
      </c>
    </row>
    <row r="770" spans="1:12" x14ac:dyDescent="0.15">
      <c r="A770" t="s">
        <v>785</v>
      </c>
      <c r="B770" t="s">
        <v>8369</v>
      </c>
      <c r="C770" s="2">
        <f t="shared" si="11"/>
        <v>1</v>
      </c>
      <c r="D770" t="str">
        <f>VLOOKUP(B770,在建!C:E,1,0)</f>
        <v>泰和名都</v>
      </c>
      <c r="E770" s="5" t="str">
        <f>VLOOKUP(B770,在建!C:E,3,0)</f>
        <v>华为</v>
      </c>
      <c r="F770" t="s">
        <v>2256</v>
      </c>
      <c r="G770" t="s">
        <v>741</v>
      </c>
      <c r="H770">
        <v>211308</v>
      </c>
      <c r="I770" t="s">
        <v>3754</v>
      </c>
      <c r="J770">
        <v>3</v>
      </c>
      <c r="K770">
        <v>3</v>
      </c>
      <c r="L770" t="s">
        <v>4380</v>
      </c>
    </row>
    <row r="771" spans="1:12" x14ac:dyDescent="0.15">
      <c r="A771" t="s">
        <v>786</v>
      </c>
      <c r="B771" s="2" t="s">
        <v>786</v>
      </c>
      <c r="C771" s="2">
        <f t="shared" ref="C771:C834" si="12">COUNTIF(B:B,B771)</f>
        <v>1</v>
      </c>
      <c r="D771" t="str">
        <f>VLOOKUP(B771,在建!C:E,1,0)</f>
        <v>济阳马家</v>
      </c>
      <c r="E771" s="5" t="str">
        <f>VLOOKUP(B771,在建!C:E,3,0)</f>
        <v>华为</v>
      </c>
      <c r="F771" t="s">
        <v>2257</v>
      </c>
      <c r="G771" t="s">
        <v>786</v>
      </c>
      <c r="H771">
        <v>211317</v>
      </c>
      <c r="I771" t="s">
        <v>3755</v>
      </c>
      <c r="J771">
        <v>3</v>
      </c>
      <c r="K771">
        <v>3</v>
      </c>
      <c r="L771" t="s">
        <v>4380</v>
      </c>
    </row>
    <row r="772" spans="1:12" x14ac:dyDescent="0.15">
      <c r="A772" t="s">
        <v>787</v>
      </c>
      <c r="B772" s="2" t="s">
        <v>787</v>
      </c>
      <c r="C772" s="2">
        <f t="shared" si="12"/>
        <v>1</v>
      </c>
      <c r="D772" t="str">
        <f>VLOOKUP(B772,在建!C:E,1,0)</f>
        <v>协和学院南</v>
      </c>
      <c r="E772" s="5" t="str">
        <f>VLOOKUP(B772,在建!C:E,3,0)</f>
        <v>华为</v>
      </c>
      <c r="F772" t="s">
        <v>2258</v>
      </c>
      <c r="G772" t="s">
        <v>787</v>
      </c>
      <c r="H772">
        <v>210477</v>
      </c>
      <c r="I772" t="s">
        <v>3756</v>
      </c>
      <c r="J772">
        <v>4</v>
      </c>
      <c r="K772">
        <v>4</v>
      </c>
      <c r="L772" t="s">
        <v>4380</v>
      </c>
    </row>
    <row r="773" spans="1:12" x14ac:dyDescent="0.15">
      <c r="A773" t="s">
        <v>788</v>
      </c>
      <c r="B773" s="2" t="s">
        <v>788</v>
      </c>
      <c r="C773" s="2">
        <f t="shared" si="12"/>
        <v>1</v>
      </c>
      <c r="D773" t="str">
        <f>VLOOKUP(B773,在建!C:E,1,0)</f>
        <v>郭店协和学院创业楼</v>
      </c>
      <c r="E773" s="5" t="str">
        <f>VLOOKUP(B773,在建!C:E,3,0)</f>
        <v>华为</v>
      </c>
      <c r="F773" t="s">
        <v>2259</v>
      </c>
      <c r="G773" t="s">
        <v>787</v>
      </c>
      <c r="H773">
        <v>210477</v>
      </c>
      <c r="I773" t="s">
        <v>3756</v>
      </c>
      <c r="J773">
        <v>3</v>
      </c>
      <c r="K773">
        <v>3</v>
      </c>
      <c r="L773" t="s">
        <v>4380</v>
      </c>
    </row>
    <row r="774" spans="1:12" x14ac:dyDescent="0.15">
      <c r="A774" t="s">
        <v>789</v>
      </c>
      <c r="B774" s="2" t="s">
        <v>789</v>
      </c>
      <c r="C774" s="2">
        <f t="shared" si="12"/>
        <v>1</v>
      </c>
      <c r="D774" t="str">
        <f>VLOOKUP(B774,在建!C:E,1,0)</f>
        <v>杏林学院</v>
      </c>
      <c r="E774" s="5" t="str">
        <f>VLOOKUP(B774,在建!C:E,3,0)</f>
        <v>华为</v>
      </c>
      <c r="F774" t="s">
        <v>2260</v>
      </c>
      <c r="G774" t="s">
        <v>3067</v>
      </c>
      <c r="H774">
        <v>210696</v>
      </c>
      <c r="I774" t="s">
        <v>3757</v>
      </c>
      <c r="J774">
        <v>6</v>
      </c>
      <c r="K774">
        <v>6</v>
      </c>
      <c r="L774" t="s">
        <v>4380</v>
      </c>
    </row>
    <row r="775" spans="1:12" x14ac:dyDescent="0.15">
      <c r="A775" t="s">
        <v>790</v>
      </c>
      <c r="B775" s="2" t="s">
        <v>790</v>
      </c>
      <c r="C775" s="2">
        <f t="shared" si="12"/>
        <v>1</v>
      </c>
      <c r="D775" t="str">
        <f>VLOOKUP(B775,在建!C:E,1,0)</f>
        <v>庄科</v>
      </c>
      <c r="E775" s="5" t="str">
        <f>VLOOKUP(B775,在建!C:E,3,0)</f>
        <v>华为</v>
      </c>
      <c r="F775" t="s">
        <v>2261</v>
      </c>
      <c r="G775" t="s">
        <v>790</v>
      </c>
      <c r="H775">
        <v>210473</v>
      </c>
      <c r="I775" t="s">
        <v>3758</v>
      </c>
      <c r="J775">
        <v>3</v>
      </c>
      <c r="K775">
        <v>3</v>
      </c>
      <c r="L775" t="s">
        <v>4380</v>
      </c>
    </row>
    <row r="776" spans="1:12" x14ac:dyDescent="0.15">
      <c r="A776" t="s">
        <v>791</v>
      </c>
      <c r="B776" s="2" t="s">
        <v>791</v>
      </c>
      <c r="C776" s="2">
        <f t="shared" si="12"/>
        <v>1</v>
      </c>
      <c r="D776" t="str">
        <f>VLOOKUP(B776,在建!C:E,1,0)</f>
        <v>南涧溪</v>
      </c>
      <c r="E776" s="5" t="str">
        <f>VLOOKUP(B776,在建!C:E,3,0)</f>
        <v>华为</v>
      </c>
      <c r="F776" t="s">
        <v>2262</v>
      </c>
      <c r="G776" t="s">
        <v>3002</v>
      </c>
      <c r="H776">
        <v>210704</v>
      </c>
      <c r="I776" t="s">
        <v>3759</v>
      </c>
      <c r="J776">
        <v>3</v>
      </c>
      <c r="K776">
        <v>0</v>
      </c>
      <c r="L776" t="s">
        <v>4383</v>
      </c>
    </row>
    <row r="777" spans="1:12" x14ac:dyDescent="0.15">
      <c r="A777" t="s">
        <v>8370</v>
      </c>
      <c r="B777" t="s">
        <v>8371</v>
      </c>
      <c r="C777" s="2">
        <f t="shared" si="12"/>
        <v>1</v>
      </c>
      <c r="D777" t="str">
        <f>VLOOKUP(B777,在建!C:E,1,0)</f>
        <v>章丘夏庄村</v>
      </c>
      <c r="E777" s="5" t="str">
        <f>VLOOKUP(B777,在建!C:E,3,0)</f>
        <v>华为</v>
      </c>
      <c r="F777" t="s">
        <v>2263</v>
      </c>
      <c r="G777" t="s">
        <v>792</v>
      </c>
      <c r="H777">
        <v>211303</v>
      </c>
      <c r="I777" t="s">
        <v>3760</v>
      </c>
      <c r="J777">
        <v>3</v>
      </c>
      <c r="K777">
        <v>3</v>
      </c>
      <c r="L777" t="s">
        <v>4380</v>
      </c>
    </row>
    <row r="778" spans="1:12" x14ac:dyDescent="0.15">
      <c r="A778" t="s">
        <v>793</v>
      </c>
      <c r="B778" s="2" t="s">
        <v>793</v>
      </c>
      <c r="C778" s="2">
        <f t="shared" si="12"/>
        <v>1</v>
      </c>
      <c r="D778" t="str">
        <f>VLOOKUP(B778,在建!C:E,1,0)</f>
        <v>铁路职业学院教学楼</v>
      </c>
      <c r="E778" s="5" t="str">
        <f>VLOOKUP(B778,在建!C:E,3,0)</f>
        <v>华为</v>
      </c>
      <c r="F778" t="s">
        <v>2264</v>
      </c>
      <c r="G778" t="s">
        <v>793</v>
      </c>
      <c r="H778">
        <v>210480</v>
      </c>
      <c r="I778" t="s">
        <v>3761</v>
      </c>
      <c r="J778">
        <v>6</v>
      </c>
      <c r="K778">
        <v>6</v>
      </c>
      <c r="L778" t="s">
        <v>4380</v>
      </c>
    </row>
    <row r="779" spans="1:12" x14ac:dyDescent="0.15">
      <c r="A779" t="s">
        <v>794</v>
      </c>
      <c r="B779" s="2" t="s">
        <v>794</v>
      </c>
      <c r="C779" s="2">
        <f t="shared" si="12"/>
        <v>1</v>
      </c>
      <c r="D779" t="str">
        <f>VLOOKUP(B779,在建!C:E,1,0)</f>
        <v>济阳镇中学</v>
      </c>
      <c r="E779" s="5" t="str">
        <f>VLOOKUP(B779,在建!C:E,3,0)</f>
        <v>华为</v>
      </c>
      <c r="F779" t="s">
        <v>2265</v>
      </c>
      <c r="G779" t="s">
        <v>3049</v>
      </c>
      <c r="H779">
        <v>211309</v>
      </c>
      <c r="I779" t="s">
        <v>3762</v>
      </c>
      <c r="J779">
        <v>3</v>
      </c>
      <c r="K779">
        <v>3</v>
      </c>
      <c r="L779" t="s">
        <v>4380</v>
      </c>
    </row>
    <row r="780" spans="1:12" x14ac:dyDescent="0.15">
      <c r="A780" t="s">
        <v>795</v>
      </c>
      <c r="B780" t="s">
        <v>6671</v>
      </c>
      <c r="C780" s="2">
        <f t="shared" si="12"/>
        <v>1</v>
      </c>
      <c r="D780" t="str">
        <f>VLOOKUP(B780,在建!C:E,1,0)</f>
        <v>章丘陔庄</v>
      </c>
      <c r="E780" s="5" t="str">
        <f>VLOOKUP(B780,在建!C:E,3,0)</f>
        <v>华为</v>
      </c>
      <c r="F780" t="s">
        <v>2266</v>
      </c>
      <c r="G780" t="s">
        <v>795</v>
      </c>
      <c r="H780">
        <v>211304</v>
      </c>
      <c r="I780" t="s">
        <v>3763</v>
      </c>
      <c r="J780">
        <v>3</v>
      </c>
      <c r="K780">
        <v>3</v>
      </c>
      <c r="L780" t="s">
        <v>4380</v>
      </c>
    </row>
    <row r="781" spans="1:12" x14ac:dyDescent="0.15">
      <c r="A781" t="s">
        <v>796</v>
      </c>
      <c r="B781" s="2" t="s">
        <v>796</v>
      </c>
      <c r="C781" s="2">
        <f t="shared" si="12"/>
        <v>1</v>
      </c>
      <c r="D781" t="str">
        <f>VLOOKUP(B781,在建!C:E,1,0)</f>
        <v>彩石</v>
      </c>
      <c r="E781" s="5" t="str">
        <f>VLOOKUP(B781,在建!C:E,3,0)</f>
        <v>华为</v>
      </c>
      <c r="F781" t="s">
        <v>2267</v>
      </c>
      <c r="G781" t="s">
        <v>796</v>
      </c>
      <c r="H781">
        <v>210508</v>
      </c>
      <c r="I781" t="s">
        <v>3764</v>
      </c>
      <c r="J781">
        <v>3</v>
      </c>
      <c r="K781">
        <v>3</v>
      </c>
      <c r="L781" t="s">
        <v>4380</v>
      </c>
    </row>
    <row r="782" spans="1:12" x14ac:dyDescent="0.15">
      <c r="A782" t="s">
        <v>797</v>
      </c>
      <c r="B782" s="2" t="s">
        <v>797</v>
      </c>
      <c r="C782" s="2">
        <f t="shared" si="12"/>
        <v>1</v>
      </c>
      <c r="D782" t="str">
        <f>VLOOKUP(B782,在建!C:E,1,0)</f>
        <v>白谷堆</v>
      </c>
      <c r="E782" s="5" t="str">
        <f>VLOOKUP(B782,在建!C:E,3,0)</f>
        <v>华为</v>
      </c>
      <c r="F782" t="s">
        <v>2268</v>
      </c>
      <c r="G782" t="s">
        <v>797</v>
      </c>
      <c r="H782">
        <v>210494</v>
      </c>
      <c r="I782" t="s">
        <v>3765</v>
      </c>
      <c r="J782">
        <v>3</v>
      </c>
      <c r="K782">
        <v>3</v>
      </c>
      <c r="L782" t="s">
        <v>4380</v>
      </c>
    </row>
    <row r="783" spans="1:12" x14ac:dyDescent="0.15">
      <c r="A783" t="s">
        <v>798</v>
      </c>
      <c r="B783" t="s">
        <v>6677</v>
      </c>
      <c r="C783" s="2">
        <f t="shared" si="12"/>
        <v>1</v>
      </c>
      <c r="D783" t="str">
        <f>VLOOKUP(B783,在建!C:E,1,0)</f>
        <v>济阳县苟王村</v>
      </c>
      <c r="E783" s="5" t="str">
        <f>VLOOKUP(B783,在建!C:E,3,0)</f>
        <v>华为</v>
      </c>
      <c r="F783" t="s">
        <v>2269</v>
      </c>
      <c r="G783" t="s">
        <v>798</v>
      </c>
      <c r="H783">
        <v>211302</v>
      </c>
      <c r="I783" t="s">
        <v>3766</v>
      </c>
      <c r="J783">
        <v>3</v>
      </c>
      <c r="K783">
        <v>3</v>
      </c>
      <c r="L783" t="s">
        <v>4380</v>
      </c>
    </row>
    <row r="784" spans="1:12" x14ac:dyDescent="0.15">
      <c r="A784" t="s">
        <v>799</v>
      </c>
      <c r="B784" t="s">
        <v>8319</v>
      </c>
      <c r="C784" s="2">
        <f t="shared" si="12"/>
        <v>1</v>
      </c>
      <c r="D784" t="str">
        <f>VLOOKUP(B784,在建!C:E,1,0)</f>
        <v>油坊村</v>
      </c>
      <c r="E784" s="5" t="str">
        <f>VLOOKUP(B784,在建!C:E,3,0)</f>
        <v>华为</v>
      </c>
      <c r="F784" t="s">
        <v>2270</v>
      </c>
      <c r="G784" t="s">
        <v>741</v>
      </c>
      <c r="H784">
        <v>211305</v>
      </c>
      <c r="I784" t="s">
        <v>3767</v>
      </c>
      <c r="J784">
        <v>3</v>
      </c>
      <c r="K784">
        <v>0</v>
      </c>
      <c r="L784" t="s">
        <v>4381</v>
      </c>
    </row>
    <row r="785" spans="1:12" x14ac:dyDescent="0.15">
      <c r="A785" t="s">
        <v>800</v>
      </c>
      <c r="B785" s="2" t="s">
        <v>800</v>
      </c>
      <c r="C785" s="2">
        <f t="shared" si="12"/>
        <v>1</v>
      </c>
      <c r="D785" t="str">
        <f>VLOOKUP(B785,在建!C:E,1,0)</f>
        <v>小龙堂</v>
      </c>
      <c r="E785" s="5" t="str">
        <f>VLOOKUP(B785,在建!C:E,3,0)</f>
        <v>华为</v>
      </c>
      <c r="F785" t="s">
        <v>2271</v>
      </c>
      <c r="G785" t="s">
        <v>800</v>
      </c>
      <c r="H785">
        <v>210478</v>
      </c>
      <c r="I785" t="s">
        <v>3768</v>
      </c>
      <c r="J785">
        <v>3</v>
      </c>
      <c r="K785">
        <v>3</v>
      </c>
      <c r="L785" t="s">
        <v>4380</v>
      </c>
    </row>
    <row r="786" spans="1:12" x14ac:dyDescent="0.15">
      <c r="A786" t="s">
        <v>801</v>
      </c>
      <c r="B786" t="s">
        <v>3029</v>
      </c>
      <c r="C786" s="2">
        <f t="shared" si="12"/>
        <v>1</v>
      </c>
      <c r="D786" t="str">
        <f>VLOOKUP(B786,在建!C:E,1,0)</f>
        <v>山东建筑大学</v>
      </c>
      <c r="E786" s="5" t="str">
        <f>VLOOKUP(B786,在建!C:E,3,0)</f>
        <v>华为</v>
      </c>
      <c r="F786" t="s">
        <v>2272</v>
      </c>
      <c r="G786" t="s">
        <v>3029</v>
      </c>
      <c r="H786">
        <v>211165</v>
      </c>
      <c r="I786" t="s">
        <v>3769</v>
      </c>
      <c r="J786">
        <v>6</v>
      </c>
      <c r="K786">
        <v>6</v>
      </c>
      <c r="L786" t="s">
        <v>4380</v>
      </c>
    </row>
    <row r="787" spans="1:12" x14ac:dyDescent="0.15">
      <c r="A787" t="s">
        <v>802</v>
      </c>
      <c r="B787" t="s">
        <v>8320</v>
      </c>
      <c r="C787" s="2">
        <f t="shared" si="12"/>
        <v>1</v>
      </c>
      <c r="D787" t="str">
        <f>VLOOKUP(B787,在建!C:E,1,0)</f>
        <v>车源汽修厂</v>
      </c>
      <c r="E787" s="5" t="str">
        <f>VLOOKUP(B787,在建!C:E,3,0)</f>
        <v>华为</v>
      </c>
      <c r="F787" t="s">
        <v>2273</v>
      </c>
      <c r="G787" t="s">
        <v>802</v>
      </c>
      <c r="H787">
        <v>211300</v>
      </c>
      <c r="I787" t="s">
        <v>3770</v>
      </c>
      <c r="J787">
        <v>3</v>
      </c>
      <c r="K787">
        <v>3</v>
      </c>
      <c r="L787" t="s">
        <v>4380</v>
      </c>
    </row>
    <row r="788" spans="1:12" x14ac:dyDescent="0.15">
      <c r="A788" t="s">
        <v>803</v>
      </c>
      <c r="B788" s="2" t="s">
        <v>803</v>
      </c>
      <c r="C788" s="2">
        <f t="shared" si="12"/>
        <v>1</v>
      </c>
      <c r="D788" t="str">
        <f>VLOOKUP(B788,在建!C:E,1,0)</f>
        <v>铁路职业学院9号宿舍楼</v>
      </c>
      <c r="E788" s="5" t="str">
        <f>VLOOKUP(B788,在建!C:E,3,0)</f>
        <v>华为</v>
      </c>
      <c r="F788" t="s">
        <v>2274</v>
      </c>
      <c r="G788" t="s">
        <v>3068</v>
      </c>
      <c r="H788">
        <v>210481</v>
      </c>
      <c r="I788" t="s">
        <v>3771</v>
      </c>
      <c r="J788">
        <v>6</v>
      </c>
      <c r="K788">
        <v>6</v>
      </c>
      <c r="L788" t="s">
        <v>4380</v>
      </c>
    </row>
    <row r="789" spans="1:12" x14ac:dyDescent="0.15">
      <c r="A789" t="s">
        <v>804</v>
      </c>
      <c r="B789" s="2" t="s">
        <v>804</v>
      </c>
      <c r="C789" s="2">
        <f t="shared" si="12"/>
        <v>1</v>
      </c>
      <c r="D789" t="str">
        <f>VLOOKUP(B789,在建!C:E,1,0)</f>
        <v>慈爱老年公寓</v>
      </c>
      <c r="E789" s="5" t="str">
        <f>VLOOKUP(B789,在建!C:E,3,0)</f>
        <v>华为</v>
      </c>
      <c r="F789" t="s">
        <v>2275</v>
      </c>
      <c r="G789" t="s">
        <v>805</v>
      </c>
      <c r="H789">
        <v>211065</v>
      </c>
      <c r="I789" t="s">
        <v>3772</v>
      </c>
      <c r="J789">
        <v>3</v>
      </c>
      <c r="K789">
        <v>0</v>
      </c>
      <c r="L789" t="s">
        <v>4381</v>
      </c>
    </row>
    <row r="790" spans="1:12" x14ac:dyDescent="0.15">
      <c r="A790" t="s">
        <v>805</v>
      </c>
      <c r="B790" s="2" t="s">
        <v>805</v>
      </c>
      <c r="C790" s="2">
        <f t="shared" si="12"/>
        <v>1</v>
      </c>
      <c r="D790" t="str">
        <f>VLOOKUP(B790,在建!C:E,1,0)</f>
        <v>新龙大厦</v>
      </c>
      <c r="E790" s="5" t="str">
        <f>VLOOKUP(B790,在建!C:E,3,0)</f>
        <v>华为</v>
      </c>
      <c r="F790" t="s">
        <v>2276</v>
      </c>
      <c r="G790" t="s">
        <v>805</v>
      </c>
      <c r="H790">
        <v>211065</v>
      </c>
      <c r="I790" t="s">
        <v>3772</v>
      </c>
      <c r="J790">
        <v>3</v>
      </c>
      <c r="K790">
        <v>3</v>
      </c>
      <c r="L790" t="s">
        <v>4380</v>
      </c>
    </row>
    <row r="791" spans="1:12" x14ac:dyDescent="0.15">
      <c r="A791" t="s">
        <v>806</v>
      </c>
      <c r="B791" s="2" t="s">
        <v>806</v>
      </c>
      <c r="C791" s="2">
        <f t="shared" si="12"/>
        <v>1</v>
      </c>
      <c r="D791" t="str">
        <f>VLOOKUP(B791,在建!C:E,1,0)</f>
        <v>天华宾馆</v>
      </c>
      <c r="E791" s="5" t="str">
        <f>VLOOKUP(B791,在建!C:E,3,0)</f>
        <v>华为</v>
      </c>
      <c r="F791" t="s">
        <v>2277</v>
      </c>
      <c r="G791" t="s">
        <v>806</v>
      </c>
      <c r="H791">
        <v>210893</v>
      </c>
      <c r="I791" t="s">
        <v>3773</v>
      </c>
      <c r="J791">
        <v>3</v>
      </c>
      <c r="K791">
        <v>3</v>
      </c>
      <c r="L791" t="s">
        <v>4380</v>
      </c>
    </row>
    <row r="792" spans="1:12" x14ac:dyDescent="0.15">
      <c r="A792" t="s">
        <v>807</v>
      </c>
      <c r="B792" t="s">
        <v>107</v>
      </c>
      <c r="C792" s="2">
        <f t="shared" si="12"/>
        <v>2</v>
      </c>
      <c r="D792" t="str">
        <f>VLOOKUP(B792,在建!C:E,1,0)</f>
        <v>出口加工厂东北</v>
      </c>
      <c r="E792" s="5" t="str">
        <f>VLOOKUP(B792,在建!C:E,3,0)</f>
        <v>华为</v>
      </c>
      <c r="F792" t="s">
        <v>2278</v>
      </c>
      <c r="G792" t="s">
        <v>598</v>
      </c>
      <c r="H792">
        <v>211293</v>
      </c>
      <c r="I792" t="s">
        <v>3774</v>
      </c>
      <c r="J792">
        <v>2</v>
      </c>
      <c r="K792">
        <v>2</v>
      </c>
      <c r="L792" t="s">
        <v>4380</v>
      </c>
    </row>
    <row r="793" spans="1:12" x14ac:dyDescent="0.15">
      <c r="A793" t="s">
        <v>808</v>
      </c>
      <c r="B793" s="2" t="s">
        <v>808</v>
      </c>
      <c r="C793" s="2">
        <f t="shared" si="12"/>
        <v>1</v>
      </c>
      <c r="D793" t="str">
        <f>VLOOKUP(B793,在建!C:E,1,0)</f>
        <v>港源新居</v>
      </c>
      <c r="E793" s="5" t="str">
        <f>VLOOKUP(B793,在建!C:E,3,0)</f>
        <v>华为</v>
      </c>
      <c r="F793" t="s">
        <v>2279</v>
      </c>
      <c r="G793" t="s">
        <v>598</v>
      </c>
      <c r="H793">
        <v>211293</v>
      </c>
      <c r="I793" t="s">
        <v>3774</v>
      </c>
      <c r="J793">
        <v>1</v>
      </c>
      <c r="K793">
        <v>1</v>
      </c>
      <c r="L793" t="s">
        <v>4380</v>
      </c>
    </row>
    <row r="794" spans="1:12" x14ac:dyDescent="0.15">
      <c r="A794" t="s">
        <v>809</v>
      </c>
      <c r="B794" t="s">
        <v>8321</v>
      </c>
      <c r="C794" s="2">
        <f t="shared" si="12"/>
        <v>1</v>
      </c>
      <c r="D794" t="str">
        <f>VLOOKUP(B794,在建!C:E,1,0)</f>
        <v>中铁十四局</v>
      </c>
      <c r="E794" s="5" t="str">
        <f>VLOOKUP(B794,在建!C:E,3,0)</f>
        <v>华为</v>
      </c>
      <c r="F794" t="s">
        <v>2280</v>
      </c>
      <c r="G794" t="s">
        <v>2964</v>
      </c>
      <c r="H794">
        <v>211096</v>
      </c>
      <c r="I794" t="s">
        <v>3775</v>
      </c>
      <c r="J794">
        <v>6</v>
      </c>
      <c r="K794">
        <v>6</v>
      </c>
      <c r="L794" t="s">
        <v>4380</v>
      </c>
    </row>
    <row r="795" spans="1:12" x14ac:dyDescent="0.15">
      <c r="A795" t="s">
        <v>810</v>
      </c>
      <c r="B795" s="2" t="s">
        <v>810</v>
      </c>
      <c r="C795" s="2">
        <f t="shared" si="12"/>
        <v>1</v>
      </c>
      <c r="D795" t="str">
        <f>VLOOKUP(B795,在建!C:E,1,0)</f>
        <v>老乡村</v>
      </c>
      <c r="E795" s="5" t="str">
        <f>VLOOKUP(B795,在建!C:E,3,0)</f>
        <v>华为</v>
      </c>
      <c r="F795" t="s">
        <v>2281</v>
      </c>
      <c r="G795" t="s">
        <v>853</v>
      </c>
      <c r="H795">
        <v>211297</v>
      </c>
      <c r="I795" t="s">
        <v>3776</v>
      </c>
      <c r="J795">
        <v>3</v>
      </c>
      <c r="K795">
        <v>3</v>
      </c>
      <c r="L795" t="s">
        <v>4380</v>
      </c>
    </row>
    <row r="796" spans="1:12" x14ac:dyDescent="0.15">
      <c r="A796" t="s">
        <v>811</v>
      </c>
      <c r="B796" t="s">
        <v>6681</v>
      </c>
      <c r="C796" s="2">
        <f t="shared" si="12"/>
        <v>1</v>
      </c>
      <c r="D796" t="str">
        <f>VLOOKUP(B796,在建!C:E,1,0)</f>
        <v>格林豪泰文化东路店</v>
      </c>
      <c r="E796" s="5" t="str">
        <f>VLOOKUP(B796,在建!C:E,3,0)</f>
        <v>华为</v>
      </c>
      <c r="F796" t="s">
        <v>2282</v>
      </c>
      <c r="G796" t="s">
        <v>853</v>
      </c>
      <c r="H796">
        <v>211297</v>
      </c>
      <c r="I796" t="s">
        <v>3776</v>
      </c>
      <c r="J796">
        <v>3</v>
      </c>
      <c r="K796">
        <v>3</v>
      </c>
      <c r="L796" t="s">
        <v>4380</v>
      </c>
    </row>
    <row r="797" spans="1:12" x14ac:dyDescent="0.15">
      <c r="A797" t="s">
        <v>812</v>
      </c>
      <c r="B797" s="2" t="s">
        <v>812</v>
      </c>
      <c r="C797" s="2">
        <f t="shared" si="12"/>
        <v>1</v>
      </c>
      <c r="D797" t="str">
        <f>VLOOKUP(B797,在建!C:E,1,0)</f>
        <v>海辰大厦</v>
      </c>
      <c r="E797" s="5" t="str">
        <f>VLOOKUP(B797,在建!C:E,3,0)</f>
        <v>华为</v>
      </c>
      <c r="F797" t="s">
        <v>2283</v>
      </c>
      <c r="G797" t="s">
        <v>812</v>
      </c>
      <c r="H797">
        <v>210835</v>
      </c>
      <c r="I797" t="s">
        <v>3777</v>
      </c>
      <c r="J797">
        <v>3</v>
      </c>
      <c r="K797">
        <v>3</v>
      </c>
      <c r="L797" t="s">
        <v>4380</v>
      </c>
    </row>
    <row r="798" spans="1:12" x14ac:dyDescent="0.15">
      <c r="A798" t="s">
        <v>813</v>
      </c>
      <c r="B798" s="2" t="s">
        <v>813</v>
      </c>
      <c r="C798" s="2">
        <f t="shared" si="12"/>
        <v>1</v>
      </c>
      <c r="D798" t="str">
        <f>VLOOKUP(B798,在建!C:E,1,0)</f>
        <v>建筑大学北</v>
      </c>
      <c r="E798" s="5" t="str">
        <f>VLOOKUP(B798,在建!C:E,3,0)</f>
        <v>华为</v>
      </c>
      <c r="F798" t="s">
        <v>2284</v>
      </c>
      <c r="G798" t="s">
        <v>814</v>
      </c>
      <c r="H798">
        <v>211292</v>
      </c>
      <c r="I798" t="s">
        <v>3778</v>
      </c>
      <c r="J798">
        <v>3</v>
      </c>
      <c r="K798">
        <v>3</v>
      </c>
      <c r="L798" t="s">
        <v>4380</v>
      </c>
    </row>
    <row r="799" spans="1:12" x14ac:dyDescent="0.15">
      <c r="A799" t="s">
        <v>814</v>
      </c>
      <c r="B799" t="s">
        <v>815</v>
      </c>
      <c r="C799" s="2">
        <f t="shared" si="12"/>
        <v>1</v>
      </c>
      <c r="D799" t="str">
        <f>VLOOKUP(B799,在建!C:E,1,0)</f>
        <v>体育学院西北角</v>
      </c>
      <c r="E799" s="5" t="str">
        <f>VLOOKUP(B799,在建!C:E,3,0)</f>
        <v>华为</v>
      </c>
      <c r="F799" t="s">
        <v>2285</v>
      </c>
      <c r="G799" t="s">
        <v>814</v>
      </c>
      <c r="H799">
        <v>211292</v>
      </c>
      <c r="I799" t="s">
        <v>3778</v>
      </c>
      <c r="J799">
        <v>6</v>
      </c>
      <c r="K799">
        <v>6</v>
      </c>
      <c r="L799" t="s">
        <v>4380</v>
      </c>
    </row>
    <row r="800" spans="1:12" x14ac:dyDescent="0.15">
      <c r="A800" t="s">
        <v>816</v>
      </c>
      <c r="B800" s="2" t="s">
        <v>816</v>
      </c>
      <c r="C800" s="2">
        <f t="shared" si="12"/>
        <v>1</v>
      </c>
      <c r="D800" t="str">
        <f>VLOOKUP(B800,在建!C:E,1,0)</f>
        <v>孙村李家寨</v>
      </c>
      <c r="E800" s="5" t="str">
        <f>VLOOKUP(B800,在建!C:E,3,0)</f>
        <v>华为</v>
      </c>
      <c r="F800" t="s">
        <v>2286</v>
      </c>
      <c r="G800" t="s">
        <v>816</v>
      </c>
      <c r="H800">
        <v>210394</v>
      </c>
      <c r="I800" t="s">
        <v>3779</v>
      </c>
      <c r="J800">
        <v>3</v>
      </c>
      <c r="K800">
        <v>3</v>
      </c>
      <c r="L800" t="s">
        <v>4380</v>
      </c>
    </row>
    <row r="801" spans="1:12" x14ac:dyDescent="0.15">
      <c r="A801" t="s">
        <v>817</v>
      </c>
      <c r="B801" t="s">
        <v>8343</v>
      </c>
      <c r="C801" s="2">
        <f t="shared" si="12"/>
        <v>1</v>
      </c>
      <c r="D801" t="str">
        <f>VLOOKUP(B801,在建!C:E,1,0)</f>
        <v>西朗沟</v>
      </c>
      <c r="E801" s="5" t="str">
        <f>VLOOKUP(B801,在建!C:E,3,0)</f>
        <v>华为</v>
      </c>
      <c r="F801" t="s">
        <v>2287</v>
      </c>
      <c r="G801" t="s">
        <v>2967</v>
      </c>
      <c r="H801">
        <v>210724</v>
      </c>
      <c r="I801" t="s">
        <v>3780</v>
      </c>
      <c r="J801">
        <v>3</v>
      </c>
      <c r="K801">
        <v>3</v>
      </c>
      <c r="L801" t="s">
        <v>4380</v>
      </c>
    </row>
    <row r="802" spans="1:12" x14ac:dyDescent="0.15">
      <c r="A802" t="s">
        <v>818</v>
      </c>
      <c r="B802" s="2" t="s">
        <v>818</v>
      </c>
      <c r="C802" s="2">
        <f t="shared" si="12"/>
        <v>1</v>
      </c>
      <c r="D802" t="str">
        <f>VLOOKUP(B802,在建!C:E,1,0)</f>
        <v>兴泉大酒店</v>
      </c>
      <c r="E802" s="5" t="str">
        <f>VLOOKUP(B802,在建!C:E,3,0)</f>
        <v>华为</v>
      </c>
      <c r="F802" t="s">
        <v>2288</v>
      </c>
      <c r="G802" t="s">
        <v>818</v>
      </c>
      <c r="H802">
        <v>211071</v>
      </c>
      <c r="I802" t="s">
        <v>3781</v>
      </c>
      <c r="J802">
        <v>6</v>
      </c>
      <c r="K802">
        <v>6</v>
      </c>
      <c r="L802" t="s">
        <v>4380</v>
      </c>
    </row>
    <row r="803" spans="1:12" x14ac:dyDescent="0.15">
      <c r="A803" t="s">
        <v>819</v>
      </c>
      <c r="B803" s="2" t="s">
        <v>819</v>
      </c>
      <c r="C803" s="2">
        <f t="shared" si="12"/>
        <v>1</v>
      </c>
      <c r="D803" t="str">
        <f>VLOOKUP(B803,在建!C:E,1,0)</f>
        <v>舜天医疗院北</v>
      </c>
      <c r="E803" s="5" t="str">
        <f>VLOOKUP(B803,在建!C:E,3,0)</f>
        <v>华为</v>
      </c>
      <c r="F803" t="s">
        <v>2289</v>
      </c>
      <c r="G803" t="s">
        <v>820</v>
      </c>
      <c r="H803">
        <v>211039</v>
      </c>
      <c r="I803" t="s">
        <v>3782</v>
      </c>
      <c r="J803">
        <v>3</v>
      </c>
      <c r="K803">
        <v>3</v>
      </c>
      <c r="L803" t="s">
        <v>4380</v>
      </c>
    </row>
    <row r="804" spans="1:12" x14ac:dyDescent="0.15">
      <c r="A804" t="s">
        <v>820</v>
      </c>
      <c r="B804" s="2" t="s">
        <v>820</v>
      </c>
      <c r="C804" s="2">
        <f t="shared" si="12"/>
        <v>1</v>
      </c>
      <c r="D804" t="str">
        <f>VLOOKUP(B804,在建!C:E,1,0)</f>
        <v>黄台大酒店</v>
      </c>
      <c r="E804" s="5" t="str">
        <f>VLOOKUP(B804,在建!C:E,3,0)</f>
        <v>华为</v>
      </c>
      <c r="F804" t="s">
        <v>2290</v>
      </c>
      <c r="G804" t="s">
        <v>820</v>
      </c>
      <c r="H804">
        <v>211039</v>
      </c>
      <c r="I804" t="s">
        <v>3782</v>
      </c>
      <c r="J804">
        <v>3</v>
      </c>
      <c r="K804">
        <v>3</v>
      </c>
      <c r="L804" t="s">
        <v>4380</v>
      </c>
    </row>
    <row r="805" spans="1:12" x14ac:dyDescent="0.15">
      <c r="A805" t="s">
        <v>821</v>
      </c>
      <c r="B805" t="s">
        <v>8342</v>
      </c>
      <c r="C805" s="2">
        <f t="shared" si="12"/>
        <v>1</v>
      </c>
      <c r="D805" t="str">
        <f>VLOOKUP(B805,在建!C:E,1,0)</f>
        <v>43中</v>
      </c>
      <c r="E805" s="5" t="str">
        <f>VLOOKUP(B805,在建!C:E,3,0)</f>
        <v>华为</v>
      </c>
      <c r="F805" t="s">
        <v>2291</v>
      </c>
      <c r="G805" t="s">
        <v>821</v>
      </c>
      <c r="H805">
        <v>211034</v>
      </c>
      <c r="I805" t="s">
        <v>3783</v>
      </c>
      <c r="J805">
        <v>3</v>
      </c>
      <c r="K805">
        <v>3</v>
      </c>
      <c r="L805" t="s">
        <v>4380</v>
      </c>
    </row>
    <row r="806" spans="1:12" x14ac:dyDescent="0.15">
      <c r="A806" t="s">
        <v>822</v>
      </c>
      <c r="B806" s="2" t="s">
        <v>822</v>
      </c>
      <c r="C806" s="2">
        <f t="shared" si="12"/>
        <v>1</v>
      </c>
      <c r="D806" t="str">
        <f>VLOOKUP(B806,在建!C:E,1,0)</f>
        <v>银座新天地</v>
      </c>
      <c r="E806" s="5" t="str">
        <f>VLOOKUP(B806,在建!C:E,3,0)</f>
        <v>华为</v>
      </c>
      <c r="F806" t="s">
        <v>2292</v>
      </c>
      <c r="G806" t="s">
        <v>822</v>
      </c>
      <c r="H806">
        <v>210912</v>
      </c>
      <c r="I806" t="s">
        <v>3784</v>
      </c>
      <c r="J806">
        <v>6</v>
      </c>
      <c r="K806">
        <v>6</v>
      </c>
      <c r="L806" t="s">
        <v>4380</v>
      </c>
    </row>
    <row r="807" spans="1:12" x14ac:dyDescent="0.15">
      <c r="A807" t="s">
        <v>823</v>
      </c>
      <c r="B807" s="2" t="s">
        <v>823</v>
      </c>
      <c r="C807" s="2">
        <f t="shared" si="12"/>
        <v>1</v>
      </c>
      <c r="D807" t="str">
        <f>VLOOKUP(B807,在建!C:E,1,0)</f>
        <v>化纤厂北</v>
      </c>
      <c r="E807" s="5" t="str">
        <f>VLOOKUP(B807,在建!C:E,3,0)</f>
        <v>华为</v>
      </c>
      <c r="F807" t="s">
        <v>2293</v>
      </c>
      <c r="G807" t="s">
        <v>823</v>
      </c>
      <c r="H807">
        <v>211079</v>
      </c>
      <c r="I807" t="s">
        <v>3785</v>
      </c>
      <c r="J807">
        <v>3</v>
      </c>
      <c r="K807">
        <v>3</v>
      </c>
      <c r="L807" t="s">
        <v>4380</v>
      </c>
    </row>
    <row r="808" spans="1:12" x14ac:dyDescent="0.15">
      <c r="A808" t="s">
        <v>824</v>
      </c>
      <c r="B808" s="2" t="s">
        <v>824</v>
      </c>
      <c r="C808" s="2">
        <f t="shared" si="12"/>
        <v>1</v>
      </c>
      <c r="D808" t="str">
        <f>VLOOKUP(B808,在建!C:E,1,0)</f>
        <v>教育大厦</v>
      </c>
      <c r="E808" s="5" t="str">
        <f>VLOOKUP(B808,在建!C:E,3,0)</f>
        <v>华为</v>
      </c>
      <c r="F808" t="s">
        <v>2294</v>
      </c>
      <c r="G808" t="s">
        <v>824</v>
      </c>
      <c r="H808">
        <v>210913</v>
      </c>
      <c r="I808" t="s">
        <v>3786</v>
      </c>
      <c r="J808">
        <v>6</v>
      </c>
      <c r="K808">
        <v>6</v>
      </c>
      <c r="L808" t="s">
        <v>4380</v>
      </c>
    </row>
    <row r="809" spans="1:12" x14ac:dyDescent="0.15">
      <c r="A809" t="s">
        <v>825</v>
      </c>
      <c r="B809" s="2" t="s">
        <v>825</v>
      </c>
      <c r="C809" s="2">
        <f t="shared" si="12"/>
        <v>1</v>
      </c>
      <c r="D809" t="str">
        <f>VLOOKUP(B809,在建!C:E,1,0)</f>
        <v>枣园东</v>
      </c>
      <c r="E809" s="5" t="str">
        <f>VLOOKUP(B809,在建!C:E,3,0)</f>
        <v>华为</v>
      </c>
      <c r="F809" t="s">
        <v>2295</v>
      </c>
      <c r="G809" t="s">
        <v>2991</v>
      </c>
      <c r="H809">
        <v>210712</v>
      </c>
      <c r="I809" t="s">
        <v>3787</v>
      </c>
      <c r="J809">
        <v>3</v>
      </c>
      <c r="K809">
        <v>3</v>
      </c>
      <c r="L809" t="s">
        <v>4380</v>
      </c>
    </row>
    <row r="810" spans="1:12" x14ac:dyDescent="0.15">
      <c r="A810" t="s">
        <v>826</v>
      </c>
      <c r="B810" t="s">
        <v>5907</v>
      </c>
      <c r="C810" s="2">
        <f t="shared" si="12"/>
        <v>1</v>
      </c>
      <c r="D810" t="str">
        <f>VLOOKUP(B810,在建!C:E,1,0)</f>
        <v>谢家屯（任家庄）</v>
      </c>
      <c r="E810" s="5" t="str">
        <f>VLOOKUP(B810,在建!C:E,3,0)</f>
        <v>华为</v>
      </c>
      <c r="F810" t="s">
        <v>2296</v>
      </c>
      <c r="G810" t="s">
        <v>826</v>
      </c>
      <c r="H810">
        <v>211187</v>
      </c>
      <c r="I810" t="s">
        <v>3788</v>
      </c>
      <c r="J810">
        <v>3</v>
      </c>
      <c r="K810">
        <v>3</v>
      </c>
      <c r="L810" t="s">
        <v>4380</v>
      </c>
    </row>
    <row r="811" spans="1:12" x14ac:dyDescent="0.15">
      <c r="A811" t="s">
        <v>827</v>
      </c>
      <c r="B811" t="s">
        <v>8341</v>
      </c>
      <c r="C811" s="2">
        <f t="shared" si="12"/>
        <v>1</v>
      </c>
      <c r="D811" t="str">
        <f>VLOOKUP(B811,在建!C:E,1,0)</f>
        <v>东港印务</v>
      </c>
      <c r="E811" s="5" t="str">
        <f>VLOOKUP(B811,在建!C:E,3,0)</f>
        <v>华为</v>
      </c>
      <c r="F811" t="s">
        <v>2297</v>
      </c>
      <c r="G811" t="s">
        <v>3069</v>
      </c>
      <c r="H811">
        <v>211084</v>
      </c>
      <c r="I811" t="s">
        <v>3789</v>
      </c>
      <c r="J811">
        <v>3</v>
      </c>
      <c r="K811">
        <v>3</v>
      </c>
      <c r="L811" t="s">
        <v>4380</v>
      </c>
    </row>
    <row r="812" spans="1:12" x14ac:dyDescent="0.15">
      <c r="A812" t="s">
        <v>828</v>
      </c>
      <c r="B812" s="2" t="s">
        <v>828</v>
      </c>
      <c r="C812" s="2">
        <f t="shared" si="12"/>
        <v>1</v>
      </c>
      <c r="D812" t="str">
        <f>VLOOKUP(B812,在建!C:E,1,0)</f>
        <v>青干院东校学生公寓</v>
      </c>
      <c r="E812" s="5" t="str">
        <f>VLOOKUP(B812,在建!C:E,3,0)</f>
        <v>华为</v>
      </c>
      <c r="F812" t="s">
        <v>2298</v>
      </c>
      <c r="G812" t="s">
        <v>606</v>
      </c>
      <c r="H812">
        <v>211288</v>
      </c>
      <c r="I812" t="s">
        <v>3790</v>
      </c>
      <c r="J812">
        <v>3</v>
      </c>
      <c r="K812">
        <v>3</v>
      </c>
      <c r="L812" t="s">
        <v>4380</v>
      </c>
    </row>
    <row r="813" spans="1:12" x14ac:dyDescent="0.15">
      <c r="A813" t="s">
        <v>124</v>
      </c>
      <c r="B813" s="2" t="s">
        <v>124</v>
      </c>
      <c r="C813" s="2">
        <f t="shared" si="12"/>
        <v>1</v>
      </c>
      <c r="D813" t="str">
        <f>VLOOKUP(B813,在建!C:E,1,0)</f>
        <v>南湖社区15号楼</v>
      </c>
      <c r="E813" s="5" t="str">
        <f>VLOOKUP(B813,在建!C:E,3,0)</f>
        <v>华为</v>
      </c>
      <c r="F813" t="s">
        <v>2299</v>
      </c>
      <c r="G813" t="s">
        <v>497</v>
      </c>
      <c r="H813">
        <v>211179</v>
      </c>
      <c r="I813" t="s">
        <v>3791</v>
      </c>
      <c r="J813">
        <v>3</v>
      </c>
      <c r="K813">
        <v>3</v>
      </c>
      <c r="L813" t="s">
        <v>4380</v>
      </c>
    </row>
    <row r="814" spans="1:12" x14ac:dyDescent="0.15">
      <c r="A814" t="s">
        <v>829</v>
      </c>
      <c r="B814" s="2" t="s">
        <v>829</v>
      </c>
      <c r="C814" s="2">
        <f t="shared" si="12"/>
        <v>1</v>
      </c>
      <c r="D814" t="str">
        <f>VLOOKUP(B814,在建!C:E,1,0)</f>
        <v>郭店</v>
      </c>
      <c r="E814" s="5" t="str">
        <f>VLOOKUP(B814,在建!C:E,3,0)</f>
        <v>华为</v>
      </c>
      <c r="F814" t="s">
        <v>2300</v>
      </c>
      <c r="G814" t="s">
        <v>829</v>
      </c>
      <c r="H814">
        <v>210491</v>
      </c>
      <c r="I814" t="s">
        <v>3792</v>
      </c>
      <c r="J814">
        <v>3</v>
      </c>
      <c r="K814">
        <v>3</v>
      </c>
      <c r="L814" t="s">
        <v>4380</v>
      </c>
    </row>
    <row r="815" spans="1:12" x14ac:dyDescent="0.15">
      <c r="A815" t="s">
        <v>830</v>
      </c>
      <c r="B815" t="s">
        <v>6688</v>
      </c>
      <c r="C815" s="2">
        <f t="shared" si="12"/>
        <v>1</v>
      </c>
      <c r="D815" t="str">
        <f>VLOOKUP(B815,在建!C:E,1,0)</f>
        <v>青干院东校实验楼</v>
      </c>
      <c r="E815" s="5" t="str">
        <f>VLOOKUP(B815,在建!C:E,3,0)</f>
        <v>华为</v>
      </c>
      <c r="F815" t="s">
        <v>2301</v>
      </c>
      <c r="G815" t="s">
        <v>606</v>
      </c>
      <c r="H815">
        <v>211289</v>
      </c>
      <c r="I815" t="s">
        <v>3793</v>
      </c>
      <c r="J815">
        <v>6</v>
      </c>
      <c r="K815">
        <v>6</v>
      </c>
      <c r="L815" t="s">
        <v>4380</v>
      </c>
    </row>
    <row r="816" spans="1:12" x14ac:dyDescent="0.15">
      <c r="A816" t="s">
        <v>831</v>
      </c>
      <c r="B816" s="2" t="s">
        <v>831</v>
      </c>
      <c r="C816" s="2">
        <f t="shared" si="12"/>
        <v>1</v>
      </c>
      <c r="D816" t="str">
        <f>VLOOKUP(B816,在建!C:E,1,0)</f>
        <v>张马屯</v>
      </c>
      <c r="E816" s="5" t="str">
        <f>VLOOKUP(B816,在建!C:E,3,0)</f>
        <v>华为</v>
      </c>
      <c r="F816" t="s">
        <v>2302</v>
      </c>
      <c r="G816" t="s">
        <v>831</v>
      </c>
      <c r="H816">
        <v>211123</v>
      </c>
      <c r="I816" t="s">
        <v>3794</v>
      </c>
      <c r="J816">
        <v>3</v>
      </c>
      <c r="K816">
        <v>3</v>
      </c>
      <c r="L816" t="s">
        <v>4380</v>
      </c>
    </row>
    <row r="817" spans="1:12" x14ac:dyDescent="0.15">
      <c r="A817" t="s">
        <v>832</v>
      </c>
      <c r="B817" s="2" t="s">
        <v>832</v>
      </c>
      <c r="C817" s="2">
        <f t="shared" si="12"/>
        <v>1</v>
      </c>
      <c r="D817" t="str">
        <f>VLOOKUP(B817,在建!C:E,1,0)</f>
        <v>济钢宾馆</v>
      </c>
      <c r="E817" s="5" t="str">
        <f>VLOOKUP(B817,在建!C:E,3,0)</f>
        <v>华为</v>
      </c>
      <c r="F817" t="s">
        <v>2303</v>
      </c>
      <c r="G817" t="s">
        <v>832</v>
      </c>
      <c r="H817">
        <v>211130</v>
      </c>
      <c r="I817" t="s">
        <v>3795</v>
      </c>
      <c r="J817">
        <v>3</v>
      </c>
      <c r="K817">
        <v>3</v>
      </c>
      <c r="L817" t="s">
        <v>4380</v>
      </c>
    </row>
    <row r="818" spans="1:12" x14ac:dyDescent="0.15">
      <c r="A818" t="s">
        <v>833</v>
      </c>
      <c r="B818" s="2" t="s">
        <v>833</v>
      </c>
      <c r="C818" s="2">
        <f t="shared" si="12"/>
        <v>1</v>
      </c>
      <c r="D818" t="str">
        <f>VLOOKUP(B818,在建!C:E,1,0)</f>
        <v>石岛大酒店</v>
      </c>
      <c r="E818" s="5" t="str">
        <f>VLOOKUP(B818,在建!C:E,3,0)</f>
        <v>华为</v>
      </c>
      <c r="F818" t="s">
        <v>2304</v>
      </c>
      <c r="G818" t="s">
        <v>833</v>
      </c>
      <c r="H818">
        <v>211063</v>
      </c>
      <c r="I818" t="s">
        <v>3796</v>
      </c>
      <c r="J818">
        <v>3</v>
      </c>
      <c r="K818">
        <v>3</v>
      </c>
      <c r="L818" t="s">
        <v>4380</v>
      </c>
    </row>
    <row r="819" spans="1:12" x14ac:dyDescent="0.15">
      <c r="A819" t="s">
        <v>834</v>
      </c>
      <c r="B819" s="2" t="s">
        <v>834</v>
      </c>
      <c r="C819" s="2">
        <f t="shared" si="12"/>
        <v>1</v>
      </c>
      <c r="D819" t="str">
        <f>VLOOKUP(B819,在建!C:E,1,0)</f>
        <v>济钢商厦</v>
      </c>
      <c r="E819" s="5" t="str">
        <f>VLOOKUP(B819,在建!C:E,3,0)</f>
        <v>华为</v>
      </c>
      <c r="F819" t="s">
        <v>2305</v>
      </c>
      <c r="G819" t="s">
        <v>834</v>
      </c>
      <c r="H819">
        <v>211129</v>
      </c>
      <c r="I819" t="s">
        <v>3797</v>
      </c>
      <c r="J819">
        <v>3</v>
      </c>
      <c r="K819">
        <v>3</v>
      </c>
      <c r="L819" t="s">
        <v>4380</v>
      </c>
    </row>
    <row r="820" spans="1:12" x14ac:dyDescent="0.15">
      <c r="A820" t="s">
        <v>835</v>
      </c>
      <c r="B820" s="2" t="s">
        <v>835</v>
      </c>
      <c r="C820" s="2">
        <f t="shared" si="12"/>
        <v>1</v>
      </c>
      <c r="D820" t="str">
        <f>VLOOKUP(B820,在建!C:E,1,0)</f>
        <v>南全福小区</v>
      </c>
      <c r="E820" s="5" t="str">
        <f>VLOOKUP(B820,在建!C:E,3,0)</f>
        <v>华为</v>
      </c>
      <c r="F820" t="s">
        <v>2306</v>
      </c>
      <c r="G820" t="s">
        <v>835</v>
      </c>
      <c r="H820">
        <v>211051</v>
      </c>
      <c r="I820" t="s">
        <v>3798</v>
      </c>
      <c r="J820">
        <v>3</v>
      </c>
      <c r="K820">
        <v>3</v>
      </c>
      <c r="L820" t="s">
        <v>4380</v>
      </c>
    </row>
    <row r="821" spans="1:12" x14ac:dyDescent="0.15">
      <c r="A821" t="s">
        <v>836</v>
      </c>
      <c r="B821" s="2" t="s">
        <v>836</v>
      </c>
      <c r="C821" s="2">
        <f t="shared" si="12"/>
        <v>1</v>
      </c>
      <c r="D821" t="str">
        <f>VLOOKUP(B821,在建!C:E,1,0)</f>
        <v>工会学院</v>
      </c>
      <c r="E821" s="5" t="str">
        <f>VLOOKUP(B821,在建!C:E,3,0)</f>
        <v>华为</v>
      </c>
      <c r="F821" t="s">
        <v>2307</v>
      </c>
      <c r="G821" t="s">
        <v>836</v>
      </c>
      <c r="H821">
        <v>211072</v>
      </c>
      <c r="I821" t="s">
        <v>3799</v>
      </c>
      <c r="J821">
        <v>3</v>
      </c>
      <c r="K821">
        <v>3</v>
      </c>
      <c r="L821" t="s">
        <v>4380</v>
      </c>
    </row>
    <row r="822" spans="1:12" x14ac:dyDescent="0.15">
      <c r="A822" t="s">
        <v>837</v>
      </c>
      <c r="B822" s="2" t="s">
        <v>837</v>
      </c>
      <c r="C822" s="2">
        <f t="shared" si="12"/>
        <v>1</v>
      </c>
      <c r="D822" t="str">
        <f>VLOOKUP(B822,在建!C:E,1,0)</f>
        <v>和平路东头</v>
      </c>
      <c r="E822" s="5" t="str">
        <f>VLOOKUP(B822,在建!C:E,3,0)</f>
        <v>华为</v>
      </c>
      <c r="F822" t="s">
        <v>2308</v>
      </c>
      <c r="G822" t="s">
        <v>838</v>
      </c>
      <c r="H822">
        <v>211089</v>
      </c>
      <c r="I822" t="s">
        <v>3800</v>
      </c>
      <c r="J822">
        <v>3</v>
      </c>
      <c r="K822">
        <v>0</v>
      </c>
      <c r="L822" t="s">
        <v>4381</v>
      </c>
    </row>
    <row r="823" spans="1:12" x14ac:dyDescent="0.15">
      <c r="A823" t="s">
        <v>838</v>
      </c>
      <c r="B823" s="2" t="s">
        <v>838</v>
      </c>
      <c r="C823" s="2">
        <f t="shared" si="12"/>
        <v>1</v>
      </c>
      <c r="D823" t="str">
        <f>VLOOKUP(B823,在建!C:E,1,0)</f>
        <v>嘉和明珠</v>
      </c>
      <c r="E823" s="5" t="str">
        <f>VLOOKUP(B823,在建!C:E,3,0)</f>
        <v>华为</v>
      </c>
      <c r="F823" t="s">
        <v>2309</v>
      </c>
      <c r="G823" t="s">
        <v>838</v>
      </c>
      <c r="H823">
        <v>211089</v>
      </c>
      <c r="I823" t="s">
        <v>3800</v>
      </c>
      <c r="J823">
        <v>3</v>
      </c>
      <c r="K823">
        <v>3</v>
      </c>
      <c r="L823" t="s">
        <v>4380</v>
      </c>
    </row>
    <row r="824" spans="1:12" x14ac:dyDescent="0.15">
      <c r="A824" t="s">
        <v>839</v>
      </c>
      <c r="B824" s="2" t="s">
        <v>839</v>
      </c>
      <c r="C824" s="2">
        <f t="shared" si="12"/>
        <v>1</v>
      </c>
      <c r="D824" t="str">
        <f>VLOOKUP(B824,在建!C:E,1,0)</f>
        <v>食品检验站</v>
      </c>
      <c r="E824" s="5" t="str">
        <f>VLOOKUP(B824,在建!C:E,3,0)</f>
        <v>华为</v>
      </c>
      <c r="F824" t="s">
        <v>2310</v>
      </c>
      <c r="G824" t="s">
        <v>839</v>
      </c>
      <c r="H824">
        <v>210895</v>
      </c>
      <c r="I824" t="s">
        <v>3801</v>
      </c>
      <c r="J824">
        <v>3</v>
      </c>
      <c r="K824">
        <v>3</v>
      </c>
      <c r="L824" t="s">
        <v>4380</v>
      </c>
    </row>
    <row r="825" spans="1:12" x14ac:dyDescent="0.15">
      <c r="A825" t="s">
        <v>840</v>
      </c>
      <c r="B825" s="2" t="s">
        <v>840</v>
      </c>
      <c r="C825" s="2">
        <f t="shared" si="12"/>
        <v>1</v>
      </c>
      <c r="D825" t="str">
        <f>VLOOKUP(B825,在建!C:E,1,0)</f>
        <v>化纤路南首</v>
      </c>
      <c r="E825" s="5" t="str">
        <f>VLOOKUP(B825,在建!C:E,3,0)</f>
        <v>华为</v>
      </c>
      <c r="F825" t="s">
        <v>2311</v>
      </c>
      <c r="G825" t="s">
        <v>840</v>
      </c>
      <c r="H825">
        <v>211080</v>
      </c>
      <c r="I825" t="s">
        <v>3802</v>
      </c>
      <c r="J825">
        <v>3</v>
      </c>
      <c r="K825">
        <v>3</v>
      </c>
      <c r="L825" t="s">
        <v>4380</v>
      </c>
    </row>
    <row r="826" spans="1:12" x14ac:dyDescent="0.15">
      <c r="A826" t="s">
        <v>841</v>
      </c>
      <c r="B826" s="2" t="s">
        <v>841</v>
      </c>
      <c r="C826" s="2">
        <f t="shared" si="12"/>
        <v>1</v>
      </c>
      <c r="D826" t="str">
        <f>VLOOKUP(B826,在建!C:E,1,0)</f>
        <v>兴隆庄</v>
      </c>
      <c r="E826" s="5" t="str">
        <f>VLOOKUP(B826,在建!C:E,3,0)</f>
        <v>华为</v>
      </c>
      <c r="F826" t="s">
        <v>2312</v>
      </c>
      <c r="G826" t="s">
        <v>841</v>
      </c>
      <c r="H826">
        <v>210742</v>
      </c>
      <c r="I826" t="s">
        <v>3803</v>
      </c>
      <c r="J826">
        <v>3</v>
      </c>
      <c r="K826">
        <v>3</v>
      </c>
      <c r="L826" t="s">
        <v>4380</v>
      </c>
    </row>
    <row r="827" spans="1:12" x14ac:dyDescent="0.15">
      <c r="A827" t="s">
        <v>842</v>
      </c>
      <c r="B827" s="2" t="s">
        <v>842</v>
      </c>
      <c r="C827" s="2">
        <f t="shared" si="12"/>
        <v>1</v>
      </c>
      <c r="D827" t="str">
        <f>VLOOKUP(B827,在建!C:E,1,0)</f>
        <v>小龙堂立交南</v>
      </c>
      <c r="E827" s="5" t="str">
        <f>VLOOKUP(B827,在建!C:E,3,0)</f>
        <v>华为</v>
      </c>
      <c r="F827" t="s">
        <v>2313</v>
      </c>
      <c r="G827" t="s">
        <v>800</v>
      </c>
      <c r="H827">
        <v>211285</v>
      </c>
      <c r="I827" t="s">
        <v>3804</v>
      </c>
      <c r="J827">
        <v>3</v>
      </c>
      <c r="K827">
        <v>3</v>
      </c>
      <c r="L827" t="s">
        <v>4380</v>
      </c>
    </row>
    <row r="828" spans="1:12" x14ac:dyDescent="0.15">
      <c r="A828" t="s">
        <v>843</v>
      </c>
      <c r="B828" s="2" t="s">
        <v>843</v>
      </c>
      <c r="C828" s="2">
        <f t="shared" si="12"/>
        <v>1</v>
      </c>
      <c r="D828" t="str">
        <f>VLOOKUP(B828,在建!C:E,1,0)</f>
        <v>西小龙堂</v>
      </c>
      <c r="E828" s="5" t="str">
        <f>VLOOKUP(B828,在建!C:E,3,0)</f>
        <v>华为</v>
      </c>
      <c r="F828" t="s">
        <v>2314</v>
      </c>
      <c r="G828" t="s">
        <v>800</v>
      </c>
      <c r="H828">
        <v>211285</v>
      </c>
      <c r="I828" t="s">
        <v>3804</v>
      </c>
      <c r="J828">
        <v>2</v>
      </c>
      <c r="K828">
        <v>2</v>
      </c>
      <c r="L828" t="s">
        <v>4380</v>
      </c>
    </row>
    <row r="829" spans="1:12" x14ac:dyDescent="0.15">
      <c r="A829" t="s">
        <v>8323</v>
      </c>
      <c r="B829" t="s">
        <v>3070</v>
      </c>
      <c r="C829" s="2">
        <f t="shared" si="12"/>
        <v>1</v>
      </c>
      <c r="D829" t="str">
        <f>VLOOKUP(B829,在建!C:E,1,0)</f>
        <v>大通五金</v>
      </c>
      <c r="E829" s="5" t="str">
        <f>VLOOKUP(B829,在建!C:E,3,0)</f>
        <v>华为</v>
      </c>
      <c r="F829" t="s">
        <v>2315</v>
      </c>
      <c r="G829" t="s">
        <v>3070</v>
      </c>
      <c r="H829">
        <v>210948</v>
      </c>
      <c r="I829" t="s">
        <v>3805</v>
      </c>
      <c r="J829">
        <v>3</v>
      </c>
      <c r="K829">
        <v>3</v>
      </c>
      <c r="L829" t="s">
        <v>4380</v>
      </c>
    </row>
    <row r="830" spans="1:12" x14ac:dyDescent="0.15">
      <c r="A830" t="s">
        <v>844</v>
      </c>
      <c r="B830" s="2" t="s">
        <v>844</v>
      </c>
      <c r="C830" s="2">
        <f t="shared" si="12"/>
        <v>1</v>
      </c>
      <c r="D830" t="str">
        <f>VLOOKUP(B830,在建!C:E,1,0)</f>
        <v>居然之家北园店</v>
      </c>
      <c r="E830" s="5" t="str">
        <f>VLOOKUP(B830,在建!C:E,3,0)</f>
        <v>华为</v>
      </c>
      <c r="F830" t="s">
        <v>2316</v>
      </c>
      <c r="G830" t="s">
        <v>844</v>
      </c>
      <c r="H830">
        <v>210940</v>
      </c>
      <c r="I830" t="s">
        <v>3806</v>
      </c>
      <c r="J830">
        <v>3</v>
      </c>
      <c r="K830">
        <v>3</v>
      </c>
      <c r="L830" t="s">
        <v>4380</v>
      </c>
    </row>
    <row r="831" spans="1:12" x14ac:dyDescent="0.15">
      <c r="A831" t="s">
        <v>845</v>
      </c>
      <c r="B831" s="2" t="s">
        <v>845</v>
      </c>
      <c r="C831" s="2">
        <f t="shared" si="12"/>
        <v>1</v>
      </c>
      <c r="D831" t="str">
        <f>VLOOKUP(B831,在建!C:E,1,0)</f>
        <v>良固大厦</v>
      </c>
      <c r="E831" s="5" t="str">
        <f>VLOOKUP(B831,在建!C:E,3,0)</f>
        <v>华为</v>
      </c>
      <c r="F831" t="s">
        <v>2317</v>
      </c>
      <c r="G831" t="s">
        <v>846</v>
      </c>
      <c r="H831">
        <v>211062</v>
      </c>
      <c r="I831" t="s">
        <v>3807</v>
      </c>
      <c r="J831">
        <v>3</v>
      </c>
      <c r="K831">
        <v>3</v>
      </c>
      <c r="L831" t="s">
        <v>4380</v>
      </c>
    </row>
    <row r="832" spans="1:12" x14ac:dyDescent="0.15">
      <c r="A832" t="s">
        <v>846</v>
      </c>
      <c r="B832" s="2" t="s">
        <v>846</v>
      </c>
      <c r="C832" s="2">
        <f t="shared" si="12"/>
        <v>1</v>
      </c>
      <c r="D832" t="str">
        <f>VLOOKUP(B832,在建!C:E,1,0)</f>
        <v>快乐电玩城</v>
      </c>
      <c r="E832" s="5" t="str">
        <f>VLOOKUP(B832,在建!C:E,3,0)</f>
        <v>华为</v>
      </c>
      <c r="F832" t="s">
        <v>2318</v>
      </c>
      <c r="G832" t="s">
        <v>846</v>
      </c>
      <c r="H832">
        <v>211062</v>
      </c>
      <c r="I832" t="s">
        <v>3807</v>
      </c>
      <c r="J832">
        <v>3</v>
      </c>
      <c r="K832">
        <v>3</v>
      </c>
      <c r="L832" t="s">
        <v>4380</v>
      </c>
    </row>
    <row r="833" spans="1:12" x14ac:dyDescent="0.15">
      <c r="A833" t="s">
        <v>847</v>
      </c>
      <c r="B833" s="2" t="s">
        <v>847</v>
      </c>
      <c r="C833" s="2">
        <f t="shared" si="12"/>
        <v>1</v>
      </c>
      <c r="D833" t="str">
        <f>VLOOKUP(B833,在建!C:E,1,0)</f>
        <v>东源宾馆</v>
      </c>
      <c r="E833" s="5" t="str">
        <f>VLOOKUP(B833,在建!C:E,3,0)</f>
        <v>华为</v>
      </c>
      <c r="F833" t="s">
        <v>2319</v>
      </c>
      <c r="G833" t="s">
        <v>847</v>
      </c>
      <c r="H833">
        <v>210891</v>
      </c>
      <c r="I833" t="s">
        <v>3808</v>
      </c>
      <c r="J833">
        <v>3</v>
      </c>
      <c r="K833">
        <v>3</v>
      </c>
      <c r="L833" t="s">
        <v>4380</v>
      </c>
    </row>
    <row r="834" spans="1:12" x14ac:dyDescent="0.15">
      <c r="A834" t="s">
        <v>848</v>
      </c>
      <c r="B834" s="2" t="s">
        <v>848</v>
      </c>
      <c r="C834" s="2">
        <f t="shared" si="12"/>
        <v>1</v>
      </c>
      <c r="D834" t="str">
        <f>VLOOKUP(B834,在建!C:E,1,0)</f>
        <v>中铁汇苑</v>
      </c>
      <c r="E834" s="5" t="str">
        <f>VLOOKUP(B834,在建!C:E,3,0)</f>
        <v>华为</v>
      </c>
      <c r="F834" t="s">
        <v>2320</v>
      </c>
      <c r="G834" t="s">
        <v>3071</v>
      </c>
      <c r="H834">
        <v>211284</v>
      </c>
      <c r="I834" t="s">
        <v>3809</v>
      </c>
      <c r="J834">
        <v>6</v>
      </c>
      <c r="K834">
        <v>6</v>
      </c>
      <c r="L834" t="s">
        <v>4380</v>
      </c>
    </row>
    <row r="835" spans="1:12" x14ac:dyDescent="0.15">
      <c r="A835" t="s">
        <v>849</v>
      </c>
      <c r="B835" s="2" t="s">
        <v>849</v>
      </c>
      <c r="C835" s="2">
        <f t="shared" ref="C835:C898" si="13">COUNTIF(B:B,B835)</f>
        <v>1</v>
      </c>
      <c r="D835" t="str">
        <f>VLOOKUP(B835,在建!C:E,1,0)</f>
        <v>洪兴大厦</v>
      </c>
      <c r="E835" s="5" t="str">
        <f>VLOOKUP(B835,在建!C:E,3,0)</f>
        <v>华为</v>
      </c>
      <c r="F835" t="s">
        <v>2321</v>
      </c>
      <c r="G835" t="s">
        <v>849</v>
      </c>
      <c r="H835">
        <v>210889</v>
      </c>
      <c r="I835" t="s">
        <v>3810</v>
      </c>
      <c r="J835">
        <v>3</v>
      </c>
      <c r="K835">
        <v>3</v>
      </c>
      <c r="L835" t="s">
        <v>4380</v>
      </c>
    </row>
    <row r="836" spans="1:12" x14ac:dyDescent="0.15">
      <c r="A836" t="s">
        <v>850</v>
      </c>
      <c r="B836" t="s">
        <v>6707</v>
      </c>
      <c r="C836" s="2">
        <f t="shared" si="13"/>
        <v>1</v>
      </c>
      <c r="D836" t="str">
        <f>VLOOKUP(B836,在建!C:E,1,0)</f>
        <v>三涧溪北</v>
      </c>
      <c r="E836" s="5" t="str">
        <f>VLOOKUP(B836,在建!C:E,3,0)</f>
        <v>华为</v>
      </c>
      <c r="F836" t="s">
        <v>2322</v>
      </c>
      <c r="G836" t="s">
        <v>791</v>
      </c>
      <c r="H836">
        <v>211281</v>
      </c>
      <c r="I836" t="s">
        <v>3811</v>
      </c>
      <c r="J836">
        <v>3</v>
      </c>
      <c r="K836">
        <v>0</v>
      </c>
      <c r="L836" t="s">
        <v>4383</v>
      </c>
    </row>
    <row r="837" spans="1:12" x14ac:dyDescent="0.15">
      <c r="A837" t="s">
        <v>851</v>
      </c>
      <c r="B837" s="2" t="s">
        <v>851</v>
      </c>
      <c r="C837" s="2">
        <f t="shared" si="13"/>
        <v>1</v>
      </c>
      <c r="D837" t="str">
        <f>VLOOKUP(B837,在建!C:E,1,0)</f>
        <v>三正医药</v>
      </c>
      <c r="E837" s="5" t="str">
        <f>VLOOKUP(B837,在建!C:E,3,0)</f>
        <v>华为</v>
      </c>
      <c r="F837" t="s">
        <v>2323</v>
      </c>
      <c r="G837" t="s">
        <v>851</v>
      </c>
      <c r="H837">
        <v>211067</v>
      </c>
      <c r="I837" t="s">
        <v>3812</v>
      </c>
      <c r="J837">
        <v>3</v>
      </c>
      <c r="K837">
        <v>3</v>
      </c>
      <c r="L837" t="s">
        <v>4380</v>
      </c>
    </row>
    <row r="838" spans="1:12" x14ac:dyDescent="0.15">
      <c r="A838" t="s">
        <v>852</v>
      </c>
      <c r="B838" s="2" t="s">
        <v>852</v>
      </c>
      <c r="C838" s="2">
        <f t="shared" si="13"/>
        <v>1</v>
      </c>
      <c r="D838" t="str">
        <f>VLOOKUP(B838,在建!C:E,1,0)</f>
        <v>章锦</v>
      </c>
      <c r="E838" s="5" t="str">
        <f>VLOOKUP(B838,在建!C:E,3,0)</f>
        <v>华为</v>
      </c>
      <c r="F838" t="s">
        <v>2324</v>
      </c>
      <c r="G838" t="s">
        <v>852</v>
      </c>
      <c r="H838">
        <v>211181</v>
      </c>
      <c r="I838" t="s">
        <v>3813</v>
      </c>
      <c r="J838">
        <v>3</v>
      </c>
      <c r="K838">
        <v>3</v>
      </c>
      <c r="L838" t="s">
        <v>4380</v>
      </c>
    </row>
    <row r="839" spans="1:12" x14ac:dyDescent="0.15">
      <c r="A839" t="s">
        <v>853</v>
      </c>
      <c r="B839" s="2" t="s">
        <v>853</v>
      </c>
      <c r="C839" s="2">
        <f t="shared" si="13"/>
        <v>1</v>
      </c>
      <c r="D839" t="str">
        <f>VLOOKUP(B839,在建!C:E,1,0)</f>
        <v>冶金宾馆</v>
      </c>
      <c r="E839" s="5" t="str">
        <f>VLOOKUP(B839,在建!C:E,3,0)</f>
        <v>华为</v>
      </c>
      <c r="F839" t="s">
        <v>2325</v>
      </c>
      <c r="G839" t="s">
        <v>853</v>
      </c>
      <c r="H839">
        <v>210803</v>
      </c>
      <c r="I839" t="s">
        <v>3814</v>
      </c>
      <c r="J839">
        <v>3</v>
      </c>
      <c r="K839">
        <v>3</v>
      </c>
      <c r="L839" t="s">
        <v>4380</v>
      </c>
    </row>
    <row r="840" spans="1:12" x14ac:dyDescent="0.15">
      <c r="A840" t="s">
        <v>854</v>
      </c>
      <c r="B840" s="2" t="s">
        <v>854</v>
      </c>
      <c r="C840" s="2">
        <f t="shared" si="13"/>
        <v>1</v>
      </c>
      <c r="D840" t="str">
        <f>VLOOKUP(B840,在建!C:E,1,0)</f>
        <v>塔窝</v>
      </c>
      <c r="E840" s="5" t="str">
        <f>VLOOKUP(B840,在建!C:E,3,0)</f>
        <v>华为</v>
      </c>
      <c r="F840" t="s">
        <v>2326</v>
      </c>
      <c r="G840" t="s">
        <v>854</v>
      </c>
      <c r="H840">
        <v>210504</v>
      </c>
      <c r="I840" t="s">
        <v>3815</v>
      </c>
      <c r="J840">
        <v>3</v>
      </c>
      <c r="K840">
        <v>3</v>
      </c>
      <c r="L840" t="s">
        <v>4380</v>
      </c>
    </row>
    <row r="841" spans="1:12" x14ac:dyDescent="0.15">
      <c r="A841" t="s">
        <v>855</v>
      </c>
      <c r="B841" s="2" t="s">
        <v>855</v>
      </c>
      <c r="C841" s="2">
        <f t="shared" si="13"/>
        <v>1</v>
      </c>
      <c r="D841" t="str">
        <f>VLOOKUP(B841,在建!C:E,1,0)</f>
        <v>裴家庄</v>
      </c>
      <c r="E841" s="5" t="str">
        <f>VLOOKUP(B841,在建!C:E,3,0)</f>
        <v>华为</v>
      </c>
      <c r="F841" t="s">
        <v>2327</v>
      </c>
      <c r="G841" t="s">
        <v>855</v>
      </c>
      <c r="H841">
        <v>211191</v>
      </c>
      <c r="I841" t="s">
        <v>3816</v>
      </c>
      <c r="J841">
        <v>3</v>
      </c>
      <c r="K841">
        <v>3</v>
      </c>
      <c r="L841" t="s">
        <v>4380</v>
      </c>
    </row>
    <row r="842" spans="1:12" x14ac:dyDescent="0.15">
      <c r="A842" t="s">
        <v>856</v>
      </c>
      <c r="B842" s="2" t="s">
        <v>856</v>
      </c>
      <c r="C842" s="2">
        <f t="shared" si="13"/>
        <v>1</v>
      </c>
      <c r="D842" t="str">
        <f>VLOOKUP(B842,在建!C:E,1,0)</f>
        <v>济南职业学院</v>
      </c>
      <c r="E842" s="5" t="str">
        <f>VLOOKUP(B842,在建!C:E,3,0)</f>
        <v>华为</v>
      </c>
      <c r="F842" t="s">
        <v>2328</v>
      </c>
      <c r="G842" t="s">
        <v>856</v>
      </c>
      <c r="H842">
        <v>210507</v>
      </c>
      <c r="I842" t="s">
        <v>3817</v>
      </c>
      <c r="J842">
        <v>6</v>
      </c>
      <c r="K842">
        <v>6</v>
      </c>
      <c r="L842" t="s">
        <v>4380</v>
      </c>
    </row>
    <row r="843" spans="1:12" x14ac:dyDescent="0.15">
      <c r="A843" t="s">
        <v>857</v>
      </c>
      <c r="B843" s="2" t="s">
        <v>857</v>
      </c>
      <c r="C843" s="2">
        <f t="shared" si="13"/>
        <v>1</v>
      </c>
      <c r="D843" t="str">
        <f>VLOOKUP(B843,在建!C:E,1,0)</f>
        <v>张灵丘</v>
      </c>
      <c r="E843" s="5" t="str">
        <f>VLOOKUP(B843,在建!C:E,3,0)</f>
        <v>华为</v>
      </c>
      <c r="F843" t="s">
        <v>2329</v>
      </c>
      <c r="G843" t="s">
        <v>857</v>
      </c>
      <c r="H843">
        <v>211162</v>
      </c>
      <c r="I843" t="s">
        <v>3818</v>
      </c>
      <c r="J843">
        <v>3</v>
      </c>
      <c r="K843">
        <v>3</v>
      </c>
      <c r="L843" t="s">
        <v>4380</v>
      </c>
    </row>
    <row r="844" spans="1:12" x14ac:dyDescent="0.15">
      <c r="A844" t="s">
        <v>858</v>
      </c>
      <c r="B844" s="2" t="s">
        <v>858</v>
      </c>
      <c r="C844" s="2">
        <f t="shared" si="13"/>
        <v>1</v>
      </c>
      <c r="D844" t="str">
        <f>VLOOKUP(B844,在建!C:E,1,0)</f>
        <v>惠尔宾馆</v>
      </c>
      <c r="E844" s="5" t="str">
        <f>VLOOKUP(B844,在建!C:E,3,0)</f>
        <v>华为</v>
      </c>
      <c r="F844" t="s">
        <v>2330</v>
      </c>
      <c r="G844" t="s">
        <v>858</v>
      </c>
      <c r="H844">
        <v>210901</v>
      </c>
      <c r="I844" t="s">
        <v>3819</v>
      </c>
      <c r="J844">
        <v>6</v>
      </c>
      <c r="K844">
        <v>6</v>
      </c>
      <c r="L844" t="s">
        <v>4380</v>
      </c>
    </row>
    <row r="845" spans="1:12" x14ac:dyDescent="0.15">
      <c r="A845" t="s">
        <v>859</v>
      </c>
      <c r="B845" s="2" t="s">
        <v>859</v>
      </c>
      <c r="C845" s="2">
        <f t="shared" si="13"/>
        <v>1</v>
      </c>
      <c r="D845" t="str">
        <f>VLOOKUP(B845,在建!C:E,1,0)</f>
        <v>黄台火车站</v>
      </c>
      <c r="E845" s="5" t="str">
        <f>VLOOKUP(B845,在建!C:E,3,0)</f>
        <v>华为</v>
      </c>
      <c r="F845" t="s">
        <v>2331</v>
      </c>
      <c r="G845" t="s">
        <v>859</v>
      </c>
      <c r="H845">
        <v>210954</v>
      </c>
      <c r="I845" t="s">
        <v>3820</v>
      </c>
      <c r="J845">
        <v>3</v>
      </c>
      <c r="K845">
        <v>3</v>
      </c>
      <c r="L845" t="s">
        <v>4380</v>
      </c>
    </row>
    <row r="846" spans="1:12" x14ac:dyDescent="0.15">
      <c r="A846" t="s">
        <v>860</v>
      </c>
      <c r="B846" s="2" t="s">
        <v>860</v>
      </c>
      <c r="C846" s="2">
        <f t="shared" si="13"/>
        <v>1</v>
      </c>
      <c r="D846" t="str">
        <f>VLOOKUP(B846,在建!C:E,1,0)</f>
        <v>大柳行头</v>
      </c>
      <c r="E846" s="5" t="str">
        <f>VLOOKUP(B846,在建!C:E,3,0)</f>
        <v>华为</v>
      </c>
      <c r="F846" t="s">
        <v>2332</v>
      </c>
      <c r="G846" t="s">
        <v>860</v>
      </c>
      <c r="H846">
        <v>210946</v>
      </c>
      <c r="I846" t="s">
        <v>3821</v>
      </c>
      <c r="J846">
        <v>3</v>
      </c>
      <c r="K846">
        <v>3</v>
      </c>
      <c r="L846" t="s">
        <v>4380</v>
      </c>
    </row>
    <row r="847" spans="1:12" x14ac:dyDescent="0.15">
      <c r="A847" t="s">
        <v>861</v>
      </c>
      <c r="B847" s="2" t="s">
        <v>861</v>
      </c>
      <c r="C847" s="2">
        <f t="shared" si="13"/>
        <v>1</v>
      </c>
      <c r="D847" t="str">
        <f>VLOOKUP(B847,在建!C:E,1,0)</f>
        <v>济汽运输</v>
      </c>
      <c r="E847" s="5" t="str">
        <f>VLOOKUP(B847,在建!C:E,3,0)</f>
        <v>华为</v>
      </c>
      <c r="F847" t="s">
        <v>2333</v>
      </c>
      <c r="G847" t="s">
        <v>861</v>
      </c>
      <c r="H847">
        <v>211083</v>
      </c>
      <c r="I847" t="s">
        <v>3822</v>
      </c>
      <c r="J847">
        <v>3</v>
      </c>
      <c r="K847">
        <v>3</v>
      </c>
      <c r="L847" t="s">
        <v>4380</v>
      </c>
    </row>
    <row r="848" spans="1:12" x14ac:dyDescent="0.15">
      <c r="A848" t="s">
        <v>862</v>
      </c>
      <c r="B848" s="2" t="s">
        <v>862</v>
      </c>
      <c r="C848" s="2">
        <f t="shared" si="13"/>
        <v>1</v>
      </c>
      <c r="D848" t="str">
        <f>VLOOKUP(B848,在建!C:E,1,0)</f>
        <v>电脑城</v>
      </c>
      <c r="E848" s="5" t="str">
        <f>VLOOKUP(B848,在建!C:E,3,0)</f>
        <v>华为</v>
      </c>
      <c r="F848" t="s">
        <v>2334</v>
      </c>
      <c r="G848" t="s">
        <v>862</v>
      </c>
      <c r="H848">
        <v>210899</v>
      </c>
      <c r="I848" t="s">
        <v>3823</v>
      </c>
      <c r="J848">
        <v>6</v>
      </c>
      <c r="K848">
        <v>0</v>
      </c>
      <c r="L848" t="s">
        <v>4381</v>
      </c>
    </row>
    <row r="849" spans="1:12" x14ac:dyDescent="0.15">
      <c r="A849" t="s">
        <v>863</v>
      </c>
      <c r="B849" s="2" t="s">
        <v>863</v>
      </c>
      <c r="C849" s="2">
        <f t="shared" si="13"/>
        <v>1</v>
      </c>
      <c r="D849" t="str">
        <f>VLOOKUP(B849,在建!C:E,1,0)</f>
        <v>幸福柳小区</v>
      </c>
      <c r="E849" s="5" t="str">
        <f>VLOOKUP(B849,在建!C:E,3,0)</f>
        <v>华为</v>
      </c>
      <c r="F849" t="s">
        <v>2335</v>
      </c>
      <c r="G849" t="s">
        <v>863</v>
      </c>
      <c r="H849">
        <v>211124</v>
      </c>
      <c r="I849" t="s">
        <v>3824</v>
      </c>
      <c r="J849">
        <v>3</v>
      </c>
      <c r="K849">
        <v>3</v>
      </c>
      <c r="L849" t="s">
        <v>4380</v>
      </c>
    </row>
    <row r="850" spans="1:12" x14ac:dyDescent="0.15">
      <c r="A850" t="s">
        <v>865</v>
      </c>
      <c r="B850" s="2" t="s">
        <v>865</v>
      </c>
      <c r="C850" s="2">
        <f t="shared" si="13"/>
        <v>1</v>
      </c>
      <c r="D850" t="str">
        <f>VLOOKUP(B850,在建!C:E,1,0)</f>
        <v>甸柳鞋城</v>
      </c>
      <c r="E850" s="5" t="str">
        <f>VLOOKUP(B850,在建!C:E,3,0)</f>
        <v>华为</v>
      </c>
      <c r="F850" t="s">
        <v>2337</v>
      </c>
      <c r="G850" t="s">
        <v>865</v>
      </c>
      <c r="H850">
        <v>211073</v>
      </c>
      <c r="I850" t="s">
        <v>3825</v>
      </c>
      <c r="J850">
        <v>3</v>
      </c>
      <c r="K850">
        <v>3</v>
      </c>
      <c r="L850" t="s">
        <v>4380</v>
      </c>
    </row>
    <row r="851" spans="1:12" x14ac:dyDescent="0.15">
      <c r="A851" t="s">
        <v>866</v>
      </c>
      <c r="B851" s="2" t="s">
        <v>866</v>
      </c>
      <c r="C851" s="2">
        <f t="shared" si="13"/>
        <v>1</v>
      </c>
      <c r="D851" t="str">
        <f>VLOOKUP(B851,在建!C:E,1,0)</f>
        <v>诺贝尔城</v>
      </c>
      <c r="E851" s="5" t="str">
        <f>VLOOKUP(B851,在建!C:E,3,0)</f>
        <v>华为</v>
      </c>
      <c r="F851" t="s">
        <v>2338</v>
      </c>
      <c r="G851" t="s">
        <v>3026</v>
      </c>
      <c r="H851">
        <v>211280</v>
      </c>
      <c r="I851" t="s">
        <v>3826</v>
      </c>
      <c r="J851">
        <v>3</v>
      </c>
      <c r="K851">
        <v>3</v>
      </c>
      <c r="L851" t="s">
        <v>4380</v>
      </c>
    </row>
    <row r="852" spans="1:12" x14ac:dyDescent="0.15">
      <c r="A852" t="s">
        <v>868</v>
      </c>
      <c r="B852" t="s">
        <v>867</v>
      </c>
      <c r="C852" s="2">
        <f t="shared" si="13"/>
        <v>1</v>
      </c>
      <c r="D852" t="str">
        <f>VLOOKUP(B852,在建!C:E,1,0)</f>
        <v>翡翠东郡5号楼</v>
      </c>
      <c r="E852" s="5" t="str">
        <f>VLOOKUP(B852,在建!C:E,3,0)</f>
        <v>华为</v>
      </c>
      <c r="F852" t="s">
        <v>2339</v>
      </c>
      <c r="G852" t="s">
        <v>3026</v>
      </c>
      <c r="H852">
        <v>211280</v>
      </c>
      <c r="I852" t="s">
        <v>3826</v>
      </c>
      <c r="J852">
        <v>3</v>
      </c>
      <c r="K852">
        <v>3</v>
      </c>
      <c r="L852" t="s">
        <v>4380</v>
      </c>
    </row>
    <row r="853" spans="1:12" x14ac:dyDescent="0.15">
      <c r="A853" t="s">
        <v>869</v>
      </c>
      <c r="B853" t="s">
        <v>8344</v>
      </c>
      <c r="C853" s="2">
        <f t="shared" si="13"/>
        <v>1</v>
      </c>
      <c r="D853" t="str">
        <f>VLOOKUP(B853,在建!C:E,1,0)</f>
        <v>明水王东</v>
      </c>
      <c r="E853" s="5" t="str">
        <f>VLOOKUP(B853,在建!C:E,3,0)</f>
        <v>华为</v>
      </c>
      <c r="F853" t="s">
        <v>2340</v>
      </c>
      <c r="G853" t="s">
        <v>683</v>
      </c>
      <c r="H853">
        <v>211278</v>
      </c>
      <c r="I853" t="s">
        <v>3827</v>
      </c>
      <c r="J853">
        <v>3</v>
      </c>
      <c r="K853">
        <v>3</v>
      </c>
      <c r="L853" t="s">
        <v>4380</v>
      </c>
    </row>
    <row r="854" spans="1:12" x14ac:dyDescent="0.15">
      <c r="A854" t="s">
        <v>870</v>
      </c>
      <c r="B854" s="2" t="s">
        <v>8249</v>
      </c>
      <c r="C854" s="2">
        <f t="shared" si="13"/>
        <v>1</v>
      </c>
      <c r="D854" t="str">
        <f>VLOOKUP(B854,在建!C:E,1,0)</f>
        <v>埠村太平</v>
      </c>
      <c r="E854" s="5" t="str">
        <f>VLOOKUP(B854,在建!C:E,3,0)</f>
        <v>华为</v>
      </c>
      <c r="F854" t="s">
        <v>2341</v>
      </c>
      <c r="G854" t="s">
        <v>3047</v>
      </c>
      <c r="H854">
        <v>211277</v>
      </c>
      <c r="I854" t="s">
        <v>3828</v>
      </c>
      <c r="J854">
        <v>3</v>
      </c>
      <c r="K854">
        <v>3</v>
      </c>
      <c r="L854" t="s">
        <v>4380</v>
      </c>
    </row>
    <row r="855" spans="1:12" x14ac:dyDescent="0.15">
      <c r="A855" t="s">
        <v>871</v>
      </c>
      <c r="B855" t="s">
        <v>6713</v>
      </c>
      <c r="C855" s="2">
        <f t="shared" si="13"/>
        <v>1</v>
      </c>
      <c r="D855" t="str">
        <f>VLOOKUP(B855,在建!C:E,1,0)</f>
        <v>公路技师学院对面</v>
      </c>
      <c r="E855" s="5" t="str">
        <f>VLOOKUP(B855,在建!C:E,3,0)</f>
        <v>华为</v>
      </c>
      <c r="F855" t="s">
        <v>2342</v>
      </c>
      <c r="G855" t="s">
        <v>800</v>
      </c>
      <c r="H855">
        <v>211274</v>
      </c>
      <c r="I855" t="s">
        <v>3829</v>
      </c>
      <c r="J855">
        <v>3</v>
      </c>
      <c r="K855">
        <v>3</v>
      </c>
      <c r="L855" t="s">
        <v>4380</v>
      </c>
    </row>
    <row r="856" spans="1:12" x14ac:dyDescent="0.15">
      <c r="A856" t="s">
        <v>872</v>
      </c>
      <c r="B856" s="2" t="s">
        <v>872</v>
      </c>
      <c r="C856" s="2">
        <f t="shared" si="13"/>
        <v>1</v>
      </c>
      <c r="D856" t="str">
        <f>VLOOKUP(B856,在建!C:E,1,0)</f>
        <v>三利公司</v>
      </c>
      <c r="E856" s="5" t="str">
        <f>VLOOKUP(B856,在建!C:E,3,0)</f>
        <v>华为</v>
      </c>
      <c r="F856" t="s">
        <v>2343</v>
      </c>
      <c r="G856" t="s">
        <v>872</v>
      </c>
      <c r="H856">
        <v>211070</v>
      </c>
      <c r="I856" t="s">
        <v>3830</v>
      </c>
      <c r="J856">
        <v>3</v>
      </c>
      <c r="K856">
        <v>3</v>
      </c>
      <c r="L856" t="s">
        <v>4380</v>
      </c>
    </row>
    <row r="857" spans="1:12" x14ac:dyDescent="0.15">
      <c r="A857" t="s">
        <v>873</v>
      </c>
      <c r="B857" t="s">
        <v>5417</v>
      </c>
      <c r="C857" s="2">
        <f t="shared" si="13"/>
        <v>1</v>
      </c>
      <c r="D857" t="str">
        <f>VLOOKUP(B857,在建!C:E,1,0)</f>
        <v>新鑫家园</v>
      </c>
      <c r="E857" s="5" t="str">
        <f>VLOOKUP(B857,在建!C:E,3,0)</f>
        <v>华为</v>
      </c>
      <c r="F857" t="s">
        <v>2344</v>
      </c>
      <c r="G857" t="s">
        <v>805</v>
      </c>
      <c r="H857">
        <v>211273</v>
      </c>
      <c r="I857" t="s">
        <v>3831</v>
      </c>
      <c r="J857">
        <v>3</v>
      </c>
      <c r="K857">
        <v>3</v>
      </c>
      <c r="L857" t="s">
        <v>4380</v>
      </c>
    </row>
    <row r="858" spans="1:12" x14ac:dyDescent="0.15">
      <c r="A858" t="s">
        <v>874</v>
      </c>
      <c r="B858" s="2" t="s">
        <v>874</v>
      </c>
      <c r="C858" s="2">
        <f t="shared" si="13"/>
        <v>1</v>
      </c>
      <c r="D858" t="str">
        <f>VLOOKUP(B858,在建!C:E,1,0)</f>
        <v>测绘局</v>
      </c>
      <c r="E858" s="5" t="str">
        <f>VLOOKUP(B858,在建!C:E,3,0)</f>
        <v>华为</v>
      </c>
      <c r="F858" t="s">
        <v>2345</v>
      </c>
      <c r="G858" t="s">
        <v>874</v>
      </c>
      <c r="H858">
        <v>210894</v>
      </c>
      <c r="I858" t="s">
        <v>3832</v>
      </c>
      <c r="J858">
        <v>3</v>
      </c>
      <c r="K858">
        <v>0</v>
      </c>
      <c r="L858" t="s">
        <v>4383</v>
      </c>
    </row>
    <row r="859" spans="1:12" x14ac:dyDescent="0.15">
      <c r="A859" t="s">
        <v>875</v>
      </c>
      <c r="B859" s="2" t="s">
        <v>875</v>
      </c>
      <c r="C859" s="2">
        <f t="shared" si="13"/>
        <v>1</v>
      </c>
      <c r="D859" t="str">
        <f>VLOOKUP(B859,在建!C:E,1,0)</f>
        <v>轻工业学校</v>
      </c>
      <c r="E859" s="5" t="str">
        <f>VLOOKUP(B859,在建!C:E,3,0)</f>
        <v>华为</v>
      </c>
      <c r="F859" t="s">
        <v>2346</v>
      </c>
      <c r="G859" t="s">
        <v>875</v>
      </c>
      <c r="H859">
        <v>211087</v>
      </c>
      <c r="I859" t="s">
        <v>3833</v>
      </c>
      <c r="J859">
        <v>3</v>
      </c>
      <c r="K859">
        <v>3</v>
      </c>
      <c r="L859" t="s">
        <v>4380</v>
      </c>
    </row>
    <row r="860" spans="1:12" x14ac:dyDescent="0.15">
      <c r="A860" t="s">
        <v>876</v>
      </c>
      <c r="B860" s="2" t="s">
        <v>876</v>
      </c>
      <c r="C860" s="2">
        <f t="shared" si="13"/>
        <v>1</v>
      </c>
      <c r="D860" t="str">
        <f>VLOOKUP(B860,在建!C:E,1,0)</f>
        <v>新大新</v>
      </c>
      <c r="E860" s="5" t="str">
        <f>VLOOKUP(B860,在建!C:E,3,0)</f>
        <v>华为</v>
      </c>
      <c r="F860" t="s">
        <v>2347</v>
      </c>
      <c r="G860" t="s">
        <v>3072</v>
      </c>
      <c r="H860">
        <v>210916</v>
      </c>
      <c r="I860" t="s">
        <v>3834</v>
      </c>
      <c r="J860">
        <v>6</v>
      </c>
      <c r="K860">
        <v>6</v>
      </c>
      <c r="L860" t="s">
        <v>4380</v>
      </c>
    </row>
    <row r="861" spans="1:12" x14ac:dyDescent="0.15">
      <c r="A861" t="s">
        <v>877</v>
      </c>
      <c r="B861" s="2" t="s">
        <v>877</v>
      </c>
      <c r="C861" s="2">
        <f t="shared" si="13"/>
        <v>1</v>
      </c>
      <c r="D861" t="str">
        <f>VLOOKUP(B861,在建!C:E,1,0)</f>
        <v>电信办公楼</v>
      </c>
      <c r="E861" s="5" t="str">
        <f>VLOOKUP(B861,在建!C:E,3,0)</f>
        <v>华为</v>
      </c>
      <c r="F861" t="s">
        <v>2348</v>
      </c>
      <c r="G861" t="s">
        <v>877</v>
      </c>
      <c r="H861">
        <v>210811</v>
      </c>
      <c r="I861" t="s">
        <v>3835</v>
      </c>
      <c r="J861">
        <v>3</v>
      </c>
      <c r="K861">
        <v>3</v>
      </c>
      <c r="L861" t="s">
        <v>4380</v>
      </c>
    </row>
    <row r="862" spans="1:12" x14ac:dyDescent="0.15">
      <c r="A862" t="s">
        <v>878</v>
      </c>
      <c r="B862" s="2" t="s">
        <v>878</v>
      </c>
      <c r="C862" s="2">
        <f t="shared" si="13"/>
        <v>1</v>
      </c>
      <c r="D862" t="str">
        <f>VLOOKUP(B862,在建!C:E,1,0)</f>
        <v>金行宾馆</v>
      </c>
      <c r="E862" s="5" t="str">
        <f>VLOOKUP(B862,在建!C:E,3,0)</f>
        <v>华为</v>
      </c>
      <c r="F862" t="s">
        <v>2349</v>
      </c>
      <c r="G862" t="s">
        <v>878</v>
      </c>
      <c r="H862">
        <v>210950</v>
      </c>
      <c r="I862" t="s">
        <v>3836</v>
      </c>
      <c r="J862">
        <v>3</v>
      </c>
      <c r="K862">
        <v>3</v>
      </c>
      <c r="L862" t="s">
        <v>4380</v>
      </c>
    </row>
    <row r="863" spans="1:12" x14ac:dyDescent="0.15">
      <c r="A863" t="s">
        <v>879</v>
      </c>
      <c r="B863" s="2" t="s">
        <v>879</v>
      </c>
      <c r="C863" s="2">
        <f t="shared" si="13"/>
        <v>1</v>
      </c>
      <c r="D863" t="str">
        <f>VLOOKUP(B863,在建!C:E,1,0)</f>
        <v>西顿邱</v>
      </c>
      <c r="E863" s="5" t="str">
        <f>VLOOKUP(B863,在建!C:E,3,0)</f>
        <v>华为</v>
      </c>
      <c r="F863" t="s">
        <v>2350</v>
      </c>
      <c r="G863" t="s">
        <v>879</v>
      </c>
      <c r="H863">
        <v>210479</v>
      </c>
      <c r="I863" t="s">
        <v>3837</v>
      </c>
      <c r="J863">
        <v>3</v>
      </c>
      <c r="K863">
        <v>3</v>
      </c>
      <c r="L863" t="s">
        <v>4380</v>
      </c>
    </row>
    <row r="864" spans="1:12" x14ac:dyDescent="0.15">
      <c r="A864" t="s">
        <v>880</v>
      </c>
      <c r="B864" s="2" t="s">
        <v>880</v>
      </c>
      <c r="C864" s="2">
        <f t="shared" si="13"/>
        <v>1</v>
      </c>
      <c r="D864" t="str">
        <f>VLOOKUP(B864,在建!C:E,1,0)</f>
        <v>港沟</v>
      </c>
      <c r="E864" s="5" t="str">
        <f>VLOOKUP(B864,在建!C:E,3,0)</f>
        <v>华为</v>
      </c>
      <c r="F864" t="s">
        <v>2351</v>
      </c>
      <c r="G864" t="s">
        <v>880</v>
      </c>
      <c r="H864">
        <v>211183</v>
      </c>
      <c r="I864" t="s">
        <v>3838</v>
      </c>
      <c r="J864">
        <v>3</v>
      </c>
      <c r="K864">
        <v>3</v>
      </c>
      <c r="L864" t="s">
        <v>4380</v>
      </c>
    </row>
    <row r="865" spans="1:12" x14ac:dyDescent="0.15">
      <c r="A865" t="s">
        <v>881</v>
      </c>
      <c r="B865" s="2" t="s">
        <v>881</v>
      </c>
      <c r="C865" s="2">
        <f t="shared" si="13"/>
        <v>1</v>
      </c>
      <c r="D865" t="str">
        <f>VLOOKUP(B865,在建!C:E,1,0)</f>
        <v>新孟家</v>
      </c>
      <c r="E865" s="5" t="str">
        <f>VLOOKUP(B865,在建!C:E,3,0)</f>
        <v>华为</v>
      </c>
      <c r="F865" t="s">
        <v>2352</v>
      </c>
      <c r="G865" t="s">
        <v>881</v>
      </c>
      <c r="H865">
        <v>211176</v>
      </c>
      <c r="I865" t="s">
        <v>3839</v>
      </c>
      <c r="J865">
        <v>6</v>
      </c>
      <c r="K865">
        <v>6</v>
      </c>
      <c r="L865" t="s">
        <v>4380</v>
      </c>
    </row>
    <row r="866" spans="1:12" x14ac:dyDescent="0.15">
      <c r="A866" t="s">
        <v>882</v>
      </c>
      <c r="B866" s="2" t="s">
        <v>882</v>
      </c>
      <c r="C866" s="2">
        <f t="shared" si="13"/>
        <v>1</v>
      </c>
      <c r="D866" t="str">
        <f>VLOOKUP(B866,在建!C:E,1,0)</f>
        <v>口腔医院</v>
      </c>
      <c r="E866" s="5" t="str">
        <f>VLOOKUP(B866,在建!C:E,3,0)</f>
        <v>华为</v>
      </c>
      <c r="F866" t="s">
        <v>2353</v>
      </c>
      <c r="G866" t="s">
        <v>882</v>
      </c>
      <c r="H866">
        <v>210827</v>
      </c>
      <c r="I866" t="s">
        <v>3840</v>
      </c>
      <c r="J866">
        <v>3</v>
      </c>
      <c r="K866">
        <v>3</v>
      </c>
      <c r="L866" t="s">
        <v>4380</v>
      </c>
    </row>
    <row r="867" spans="1:12" x14ac:dyDescent="0.15">
      <c r="A867" t="s">
        <v>883</v>
      </c>
      <c r="B867" s="2" t="s">
        <v>883</v>
      </c>
      <c r="C867" s="2">
        <f t="shared" si="13"/>
        <v>1</v>
      </c>
      <c r="D867" t="str">
        <f>VLOOKUP(B867,在建!C:E,1,0)</f>
        <v>历山宾馆</v>
      </c>
      <c r="E867" s="5" t="str">
        <f>VLOOKUP(B867,在建!C:E,3,0)</f>
        <v>华为</v>
      </c>
      <c r="F867" t="s">
        <v>2354</v>
      </c>
      <c r="G867" t="s">
        <v>883</v>
      </c>
      <c r="H867">
        <v>210911</v>
      </c>
      <c r="I867" t="s">
        <v>3841</v>
      </c>
      <c r="J867">
        <v>6</v>
      </c>
      <c r="K867">
        <v>6</v>
      </c>
      <c r="L867" t="s">
        <v>4380</v>
      </c>
    </row>
    <row r="868" spans="1:12" x14ac:dyDescent="0.15">
      <c r="A868" t="s">
        <v>884</v>
      </c>
      <c r="B868" s="2" t="s">
        <v>884</v>
      </c>
      <c r="C868" s="2">
        <f t="shared" si="13"/>
        <v>1</v>
      </c>
      <c r="D868" t="str">
        <f>VLOOKUP(B868,在建!C:E,1,0)</f>
        <v>军区招待所</v>
      </c>
      <c r="E868" s="5" t="str">
        <f>VLOOKUP(B868,在建!C:E,3,0)</f>
        <v>华为</v>
      </c>
      <c r="F868" t="s">
        <v>2355</v>
      </c>
      <c r="G868" t="s">
        <v>883</v>
      </c>
      <c r="H868">
        <v>210911</v>
      </c>
      <c r="I868" t="s">
        <v>3841</v>
      </c>
      <c r="J868">
        <v>2</v>
      </c>
      <c r="K868">
        <v>2</v>
      </c>
      <c r="L868" t="s">
        <v>4380</v>
      </c>
    </row>
    <row r="869" spans="1:12" x14ac:dyDescent="0.15">
      <c r="A869" t="s">
        <v>885</v>
      </c>
      <c r="B869" t="s">
        <v>4491</v>
      </c>
      <c r="C869" s="2">
        <f t="shared" si="13"/>
        <v>1</v>
      </c>
      <c r="D869" t="str">
        <f>VLOOKUP(B869,在建!C:E,1,0)</f>
        <v>龙山镇</v>
      </c>
      <c r="E869" s="5" t="str">
        <f>VLOOKUP(B869,在建!C:E,3,0)</f>
        <v>华为</v>
      </c>
      <c r="F869" t="s">
        <v>2356</v>
      </c>
      <c r="G869" t="s">
        <v>885</v>
      </c>
      <c r="H869">
        <v>211275</v>
      </c>
      <c r="I869" t="s">
        <v>3842</v>
      </c>
      <c r="J869">
        <v>3</v>
      </c>
      <c r="K869">
        <v>3</v>
      </c>
      <c r="L869" t="s">
        <v>4380</v>
      </c>
    </row>
    <row r="870" spans="1:12" x14ac:dyDescent="0.15">
      <c r="A870" t="s">
        <v>886</v>
      </c>
      <c r="B870" s="2" t="s">
        <v>886</v>
      </c>
      <c r="C870" s="2">
        <f t="shared" si="13"/>
        <v>1</v>
      </c>
      <c r="D870" t="str">
        <f>VLOOKUP(B870,在建!C:E,1,0)</f>
        <v>黄泰集团</v>
      </c>
      <c r="E870" s="5" t="str">
        <f>VLOOKUP(B870,在建!C:E,3,0)</f>
        <v>华为</v>
      </c>
      <c r="F870" t="s">
        <v>2357</v>
      </c>
      <c r="G870" t="s">
        <v>886</v>
      </c>
      <c r="H870">
        <v>211267</v>
      </c>
      <c r="I870" t="s">
        <v>3843</v>
      </c>
      <c r="J870">
        <v>3</v>
      </c>
      <c r="K870">
        <v>3</v>
      </c>
      <c r="L870" t="s">
        <v>4380</v>
      </c>
    </row>
    <row r="871" spans="1:12" x14ac:dyDescent="0.15">
      <c r="A871" t="s">
        <v>887</v>
      </c>
      <c r="B871" s="2" t="s">
        <v>887</v>
      </c>
      <c r="C871" s="2">
        <f t="shared" si="13"/>
        <v>1</v>
      </c>
      <c r="D871" t="str">
        <f>VLOOKUP(B871,在建!C:E,1,0)</f>
        <v>济阳徐家</v>
      </c>
      <c r="E871" s="5" t="str">
        <f>VLOOKUP(B871,在建!C:E,3,0)</f>
        <v>华为</v>
      </c>
      <c r="F871" t="s">
        <v>2358</v>
      </c>
      <c r="G871" t="s">
        <v>887</v>
      </c>
      <c r="H871">
        <v>211263</v>
      </c>
      <c r="I871" t="s">
        <v>3844</v>
      </c>
      <c r="J871">
        <v>3</v>
      </c>
      <c r="K871">
        <v>3</v>
      </c>
      <c r="L871" t="s">
        <v>4380</v>
      </c>
    </row>
    <row r="872" spans="1:12" x14ac:dyDescent="0.15">
      <c r="A872" t="s">
        <v>888</v>
      </c>
      <c r="B872" s="2" t="s">
        <v>888</v>
      </c>
      <c r="C872" s="2">
        <f t="shared" si="13"/>
        <v>1</v>
      </c>
      <c r="D872" t="str">
        <f>VLOOKUP(B872,在建!C:E,1,0)</f>
        <v>西周小区</v>
      </c>
      <c r="E872" s="5" t="str">
        <f>VLOOKUP(B872,在建!C:E,3,0)</f>
        <v>华为</v>
      </c>
      <c r="F872" t="s">
        <v>2359</v>
      </c>
      <c r="G872" t="s">
        <v>668</v>
      </c>
      <c r="H872">
        <v>211265</v>
      </c>
      <c r="I872" t="s">
        <v>3845</v>
      </c>
      <c r="J872">
        <v>3</v>
      </c>
      <c r="K872">
        <v>3</v>
      </c>
      <c r="L872" t="s">
        <v>4380</v>
      </c>
    </row>
    <row r="873" spans="1:12" x14ac:dyDescent="0.15">
      <c r="A873" t="s">
        <v>889</v>
      </c>
      <c r="B873" s="2" t="s">
        <v>889</v>
      </c>
      <c r="C873" s="2">
        <f t="shared" si="13"/>
        <v>1</v>
      </c>
      <c r="D873" t="str">
        <f>VLOOKUP(B873,在建!C:E,1,0)</f>
        <v>山大路</v>
      </c>
      <c r="E873" s="5" t="str">
        <f>VLOOKUP(B873,在建!C:E,3,0)</f>
        <v>华为</v>
      </c>
      <c r="F873" t="s">
        <v>2360</v>
      </c>
      <c r="G873" t="s">
        <v>889</v>
      </c>
      <c r="H873">
        <v>210896</v>
      </c>
      <c r="I873" t="s">
        <v>3846</v>
      </c>
      <c r="J873">
        <v>3</v>
      </c>
      <c r="K873">
        <v>3</v>
      </c>
      <c r="L873" t="s">
        <v>4380</v>
      </c>
    </row>
    <row r="874" spans="1:12" x14ac:dyDescent="0.15">
      <c r="A874" t="s">
        <v>890</v>
      </c>
      <c r="B874" s="2" t="s">
        <v>890</v>
      </c>
      <c r="C874" s="2">
        <f t="shared" si="13"/>
        <v>1</v>
      </c>
      <c r="D874" t="str">
        <f>VLOOKUP(B874,在建!C:E,1,0)</f>
        <v>遥墙中学</v>
      </c>
      <c r="E874" s="5" t="str">
        <f>VLOOKUP(B874,在建!C:E,3,0)</f>
        <v>华为</v>
      </c>
      <c r="F874" t="s">
        <v>2361</v>
      </c>
      <c r="G874" t="s">
        <v>890</v>
      </c>
      <c r="H874">
        <v>210497</v>
      </c>
      <c r="I874" t="s">
        <v>3847</v>
      </c>
      <c r="J874">
        <v>3</v>
      </c>
      <c r="K874">
        <v>3</v>
      </c>
      <c r="L874" t="s">
        <v>4380</v>
      </c>
    </row>
    <row r="875" spans="1:12" x14ac:dyDescent="0.15">
      <c r="A875" t="s">
        <v>891</v>
      </c>
      <c r="B875" s="2" t="s">
        <v>891</v>
      </c>
      <c r="C875" s="2">
        <f t="shared" si="13"/>
        <v>1</v>
      </c>
      <c r="D875" t="str">
        <f>VLOOKUP(B875,在建!C:E,1,0)</f>
        <v>蔬菜技术</v>
      </c>
      <c r="E875" s="5" t="str">
        <f>VLOOKUP(B875,在建!C:E,3,0)</f>
        <v>华为</v>
      </c>
      <c r="F875" t="s">
        <v>2362</v>
      </c>
      <c r="G875" t="s">
        <v>891</v>
      </c>
      <c r="H875">
        <v>211033</v>
      </c>
      <c r="I875" t="s">
        <v>3848</v>
      </c>
      <c r="J875">
        <v>3</v>
      </c>
      <c r="K875">
        <v>3</v>
      </c>
      <c r="L875" t="s">
        <v>4380</v>
      </c>
    </row>
    <row r="876" spans="1:12" x14ac:dyDescent="0.15">
      <c r="A876" t="s">
        <v>892</v>
      </c>
      <c r="B876" s="2" t="s">
        <v>892</v>
      </c>
      <c r="C876" s="2">
        <f t="shared" si="13"/>
        <v>1</v>
      </c>
      <c r="D876" t="str">
        <f>VLOOKUP(B876,在建!C:E,1,0)</f>
        <v>正大城市花园</v>
      </c>
      <c r="E876" s="5" t="str">
        <f>VLOOKUP(B876,在建!C:E,3,0)</f>
        <v>华为</v>
      </c>
      <c r="F876" t="s">
        <v>2363</v>
      </c>
      <c r="G876" t="s">
        <v>563</v>
      </c>
      <c r="H876">
        <v>211109</v>
      </c>
      <c r="I876" t="s">
        <v>3849</v>
      </c>
      <c r="J876">
        <v>3</v>
      </c>
      <c r="K876">
        <v>3</v>
      </c>
      <c r="L876" t="s">
        <v>4380</v>
      </c>
    </row>
    <row r="877" spans="1:12" x14ac:dyDescent="0.15">
      <c r="A877" t="s">
        <v>893</v>
      </c>
      <c r="B877" s="2" t="s">
        <v>893</v>
      </c>
      <c r="C877" s="2">
        <f t="shared" si="13"/>
        <v>1</v>
      </c>
      <c r="D877" t="str">
        <f>VLOOKUP(B877,在建!C:E,1,0)</f>
        <v>大汉峪</v>
      </c>
      <c r="E877" s="5" t="str">
        <f>VLOOKUP(B877,在建!C:E,3,0)</f>
        <v>华为</v>
      </c>
      <c r="F877" t="s">
        <v>2364</v>
      </c>
      <c r="G877" t="s">
        <v>893</v>
      </c>
      <c r="H877">
        <v>211184</v>
      </c>
      <c r="I877" t="s">
        <v>3850</v>
      </c>
      <c r="J877">
        <v>3</v>
      </c>
      <c r="K877">
        <v>3</v>
      </c>
      <c r="L877" t="s">
        <v>4380</v>
      </c>
    </row>
    <row r="878" spans="1:12" x14ac:dyDescent="0.15">
      <c r="A878" t="s">
        <v>894</v>
      </c>
      <c r="B878" s="2" t="s">
        <v>8250</v>
      </c>
      <c r="C878" s="2">
        <f t="shared" si="13"/>
        <v>1</v>
      </c>
      <c r="D878" t="str">
        <f>VLOOKUP(B878,在建!C:E,1,0)</f>
        <v>绿诺生物</v>
      </c>
      <c r="E878" s="5" t="str">
        <f>VLOOKUP(B878,在建!C:E,3,0)</f>
        <v>华为</v>
      </c>
      <c r="F878" t="s">
        <v>2365</v>
      </c>
      <c r="G878" t="s">
        <v>894</v>
      </c>
      <c r="H878">
        <v>211121</v>
      </c>
      <c r="I878" t="s">
        <v>3851</v>
      </c>
      <c r="J878">
        <v>3</v>
      </c>
      <c r="K878">
        <v>3</v>
      </c>
      <c r="L878" t="s">
        <v>4380</v>
      </c>
    </row>
    <row r="879" spans="1:12" x14ac:dyDescent="0.15">
      <c r="A879" t="s">
        <v>895</v>
      </c>
      <c r="B879" t="s">
        <v>5988</v>
      </c>
      <c r="C879" s="2">
        <f t="shared" si="13"/>
        <v>1</v>
      </c>
      <c r="D879" t="str">
        <f>VLOOKUP(B879,在建!C:E,1,0)</f>
        <v>省委组织部培训学院</v>
      </c>
      <c r="E879" s="5" t="str">
        <f>VLOOKUP(B879,在建!C:E,3,0)</f>
        <v>华为</v>
      </c>
      <c r="F879" t="s">
        <v>2366</v>
      </c>
      <c r="G879" t="s">
        <v>641</v>
      </c>
      <c r="H879">
        <v>210361</v>
      </c>
      <c r="I879" t="s">
        <v>3852</v>
      </c>
      <c r="J879">
        <v>6</v>
      </c>
      <c r="K879">
        <v>6</v>
      </c>
      <c r="L879" t="s">
        <v>4380</v>
      </c>
    </row>
    <row r="880" spans="1:12" x14ac:dyDescent="0.15">
      <c r="A880" t="s">
        <v>896</v>
      </c>
      <c r="B880" s="2" t="s">
        <v>896</v>
      </c>
      <c r="C880" s="2">
        <f t="shared" si="13"/>
        <v>1</v>
      </c>
      <c r="D880" t="str">
        <f>VLOOKUP(B880,在建!C:E,1,0)</f>
        <v>柳埠西</v>
      </c>
      <c r="E880" s="5" t="str">
        <f>VLOOKUP(B880,在建!C:E,3,0)</f>
        <v>华为</v>
      </c>
      <c r="F880" t="s">
        <v>2367</v>
      </c>
      <c r="G880" t="s">
        <v>896</v>
      </c>
      <c r="H880">
        <v>401434</v>
      </c>
      <c r="I880" t="s">
        <v>3853</v>
      </c>
      <c r="J880">
        <v>3</v>
      </c>
      <c r="K880">
        <v>3</v>
      </c>
      <c r="L880" t="s">
        <v>4380</v>
      </c>
    </row>
    <row r="881" spans="1:12" x14ac:dyDescent="0.15">
      <c r="A881" t="s">
        <v>897</v>
      </c>
      <c r="B881" t="s">
        <v>8322</v>
      </c>
      <c r="C881" s="2">
        <f t="shared" si="13"/>
        <v>1</v>
      </c>
      <c r="D881" t="str">
        <f>VLOOKUP(B881,在建!C:E,1,0)</f>
        <v>徐河</v>
      </c>
      <c r="E881" s="5" t="str">
        <f>VLOOKUP(B881,在建!C:E,3,0)</f>
        <v>华为</v>
      </c>
      <c r="F881" t="s">
        <v>2368</v>
      </c>
      <c r="G881" t="s">
        <v>897</v>
      </c>
      <c r="H881">
        <v>211264</v>
      </c>
      <c r="I881" t="s">
        <v>3854</v>
      </c>
      <c r="J881">
        <v>3</v>
      </c>
      <c r="K881">
        <v>3</v>
      </c>
      <c r="L881" t="s">
        <v>4380</v>
      </c>
    </row>
    <row r="882" spans="1:12" x14ac:dyDescent="0.15">
      <c r="A882" t="s">
        <v>898</v>
      </c>
      <c r="B882" s="2" t="s">
        <v>898</v>
      </c>
      <c r="C882" s="2">
        <f t="shared" si="13"/>
        <v>1</v>
      </c>
      <c r="D882" t="str">
        <f>VLOOKUP(B882,在建!C:E,1,0)</f>
        <v>学府大酒店</v>
      </c>
      <c r="E882" s="5" t="str">
        <f>VLOOKUP(B882,在建!C:E,3,0)</f>
        <v>华为</v>
      </c>
      <c r="F882" t="s">
        <v>2369</v>
      </c>
      <c r="G882" t="s">
        <v>898</v>
      </c>
      <c r="H882">
        <v>210829</v>
      </c>
      <c r="I882" t="s">
        <v>3855</v>
      </c>
      <c r="J882">
        <v>3</v>
      </c>
      <c r="K882">
        <v>3</v>
      </c>
      <c r="L882" t="s">
        <v>4380</v>
      </c>
    </row>
    <row r="883" spans="1:12" x14ac:dyDescent="0.15">
      <c r="A883" t="s">
        <v>899</v>
      </c>
      <c r="B883" t="s">
        <v>5156</v>
      </c>
      <c r="C883" s="2">
        <f t="shared" si="13"/>
        <v>1</v>
      </c>
      <c r="D883" t="str">
        <f>VLOOKUP(B883,在建!C:E,1,0)</f>
        <v>龙山大官</v>
      </c>
      <c r="E883" s="5" t="str">
        <f>VLOOKUP(B883,在建!C:E,3,0)</f>
        <v>华为</v>
      </c>
      <c r="F883" t="s">
        <v>2370</v>
      </c>
      <c r="G883" t="s">
        <v>3073</v>
      </c>
      <c r="H883">
        <v>211261</v>
      </c>
      <c r="I883" t="s">
        <v>3856</v>
      </c>
      <c r="J883">
        <v>3</v>
      </c>
      <c r="K883">
        <v>3</v>
      </c>
      <c r="L883" t="s">
        <v>4380</v>
      </c>
    </row>
    <row r="884" spans="1:12" x14ac:dyDescent="0.15">
      <c r="A884" t="s">
        <v>900</v>
      </c>
      <c r="B884" s="2" t="s">
        <v>8251</v>
      </c>
      <c r="C884" s="2">
        <f t="shared" si="13"/>
        <v>1</v>
      </c>
      <c r="D884" t="str">
        <f>VLOOKUP(B884,在建!C:E,1,0)</f>
        <v>西沟头</v>
      </c>
      <c r="E884" s="5" t="str">
        <f>VLOOKUP(B884,在建!C:E,3,0)</f>
        <v>华为</v>
      </c>
      <c r="F884" t="s">
        <v>2371</v>
      </c>
      <c r="G884" t="s">
        <v>900</v>
      </c>
      <c r="H884">
        <v>211255</v>
      </c>
      <c r="I884" t="s">
        <v>3857</v>
      </c>
      <c r="J884">
        <v>3</v>
      </c>
      <c r="K884">
        <v>0</v>
      </c>
      <c r="L884" t="s">
        <v>4383</v>
      </c>
    </row>
    <row r="885" spans="1:12" x14ac:dyDescent="0.15">
      <c r="A885" t="s">
        <v>901</v>
      </c>
      <c r="B885" s="2" t="s">
        <v>901</v>
      </c>
      <c r="C885" s="2">
        <f t="shared" si="13"/>
        <v>1</v>
      </c>
      <c r="D885" t="str">
        <f>VLOOKUP(B885,在建!C:E,1,0)</f>
        <v>邮政生产楼</v>
      </c>
      <c r="E885" s="5" t="str">
        <f>VLOOKUP(B885,在建!C:E,3,0)</f>
        <v>华为</v>
      </c>
      <c r="F885" t="s">
        <v>2372</v>
      </c>
      <c r="G885" t="s">
        <v>901</v>
      </c>
      <c r="H885">
        <v>210905</v>
      </c>
      <c r="I885" t="s">
        <v>3858</v>
      </c>
      <c r="J885">
        <v>3</v>
      </c>
      <c r="K885">
        <v>3</v>
      </c>
      <c r="L885" t="s">
        <v>4380</v>
      </c>
    </row>
    <row r="886" spans="1:12" x14ac:dyDescent="0.15">
      <c r="A886" t="s">
        <v>902</v>
      </c>
      <c r="B886" s="2" t="s">
        <v>902</v>
      </c>
      <c r="C886" s="2">
        <f t="shared" si="13"/>
        <v>1</v>
      </c>
      <c r="D886" t="str">
        <f>VLOOKUP(B886,在建!C:E,1,0)</f>
        <v>贾庄</v>
      </c>
      <c r="E886" s="5" t="str">
        <f>VLOOKUP(B886,在建!C:E,3,0)</f>
        <v>华为</v>
      </c>
      <c r="F886" t="s">
        <v>2373</v>
      </c>
      <c r="G886" t="s">
        <v>2961</v>
      </c>
      <c r="H886">
        <v>211259</v>
      </c>
      <c r="I886" t="s">
        <v>3859</v>
      </c>
      <c r="J886">
        <v>3</v>
      </c>
      <c r="K886">
        <v>3</v>
      </c>
      <c r="L886" t="s">
        <v>4380</v>
      </c>
    </row>
    <row r="887" spans="1:12" x14ac:dyDescent="0.15">
      <c r="A887" t="s">
        <v>903</v>
      </c>
      <c r="B887" s="2" t="s">
        <v>903</v>
      </c>
      <c r="C887" s="2">
        <f t="shared" si="13"/>
        <v>1</v>
      </c>
      <c r="D887" t="str">
        <f>VLOOKUP(B887,在建!C:E,1,0)</f>
        <v>稍门</v>
      </c>
      <c r="E887" s="5" t="str">
        <f>VLOOKUP(B887,在建!C:E,3,0)</f>
        <v>华为</v>
      </c>
      <c r="F887" t="s">
        <v>2374</v>
      </c>
      <c r="G887" t="s">
        <v>3074</v>
      </c>
      <c r="H887">
        <v>211260</v>
      </c>
      <c r="I887" t="s">
        <v>3860</v>
      </c>
      <c r="J887">
        <v>3</v>
      </c>
      <c r="K887">
        <v>3</v>
      </c>
      <c r="L887" t="s">
        <v>4380</v>
      </c>
    </row>
    <row r="888" spans="1:12" x14ac:dyDescent="0.15">
      <c r="A888" t="s">
        <v>904</v>
      </c>
      <c r="B888" s="2" t="s">
        <v>904</v>
      </c>
      <c r="C888" s="2">
        <f t="shared" si="13"/>
        <v>1</v>
      </c>
      <c r="D888" t="str">
        <f>VLOOKUP(B888,在建!C:E,1,0)</f>
        <v>章丘枣园</v>
      </c>
      <c r="E888" s="5" t="str">
        <f>VLOOKUP(B888,在建!C:E,3,0)</f>
        <v>华为</v>
      </c>
      <c r="F888" t="s">
        <v>2375</v>
      </c>
      <c r="G888" t="s">
        <v>904</v>
      </c>
      <c r="H888">
        <v>211256</v>
      </c>
      <c r="I888" t="s">
        <v>3861</v>
      </c>
      <c r="J888">
        <v>3</v>
      </c>
      <c r="K888">
        <v>3</v>
      </c>
      <c r="L888" t="s">
        <v>4380</v>
      </c>
    </row>
    <row r="889" spans="1:12" x14ac:dyDescent="0.15">
      <c r="A889" t="s">
        <v>905</v>
      </c>
      <c r="B889" s="2" t="s">
        <v>905</v>
      </c>
      <c r="C889" s="2">
        <f t="shared" si="13"/>
        <v>1</v>
      </c>
      <c r="D889" t="str">
        <f>VLOOKUP(B889,在建!C:E,1,0)</f>
        <v>北河套</v>
      </c>
      <c r="E889" s="5" t="str">
        <f>VLOOKUP(B889,在建!C:E,3,0)</f>
        <v>华为</v>
      </c>
      <c r="F889" t="s">
        <v>2376</v>
      </c>
      <c r="G889" t="s">
        <v>905</v>
      </c>
      <c r="H889">
        <v>211253</v>
      </c>
      <c r="I889" t="s">
        <v>3862</v>
      </c>
      <c r="J889">
        <v>3</v>
      </c>
      <c r="K889">
        <v>3</v>
      </c>
      <c r="L889" t="s">
        <v>4380</v>
      </c>
    </row>
    <row r="890" spans="1:12" x14ac:dyDescent="0.15">
      <c r="A890" t="s">
        <v>906</v>
      </c>
      <c r="B890" t="s">
        <v>4493</v>
      </c>
      <c r="C890" s="2">
        <f t="shared" si="13"/>
        <v>1</v>
      </c>
      <c r="D890" t="str">
        <f>VLOOKUP(B890,在建!C:E,1,0)</f>
        <v>章丘枣园镇</v>
      </c>
      <c r="E890" s="5" t="str">
        <f>VLOOKUP(B890,在建!C:E,3,0)</f>
        <v>华为</v>
      </c>
      <c r="F890" t="s">
        <v>2377</v>
      </c>
      <c r="G890" t="s">
        <v>3075</v>
      </c>
      <c r="H890">
        <v>211257</v>
      </c>
      <c r="I890" t="s">
        <v>3863</v>
      </c>
      <c r="J890">
        <v>3</v>
      </c>
      <c r="K890">
        <v>3</v>
      </c>
      <c r="L890" t="s">
        <v>4380</v>
      </c>
    </row>
    <row r="891" spans="1:12" x14ac:dyDescent="0.15">
      <c r="A891" t="s">
        <v>907</v>
      </c>
      <c r="B891" s="2" t="s">
        <v>907</v>
      </c>
      <c r="C891" s="2">
        <f t="shared" si="13"/>
        <v>1</v>
      </c>
      <c r="D891" t="str">
        <f>VLOOKUP(B891,在建!C:E,1,0)</f>
        <v>抬头河西北</v>
      </c>
      <c r="E891" s="5" t="str">
        <f>VLOOKUP(B891,在建!C:E,3,0)</f>
        <v>华为</v>
      </c>
      <c r="F891" t="s">
        <v>2378</v>
      </c>
      <c r="G891" t="s">
        <v>908</v>
      </c>
      <c r="H891">
        <v>211258</v>
      </c>
      <c r="I891" t="s">
        <v>3864</v>
      </c>
      <c r="J891">
        <v>2</v>
      </c>
      <c r="K891">
        <v>2</v>
      </c>
      <c r="L891" t="s">
        <v>4380</v>
      </c>
    </row>
    <row r="892" spans="1:12" x14ac:dyDescent="0.15">
      <c r="A892" t="s">
        <v>908</v>
      </c>
      <c r="B892" s="2" t="s">
        <v>8252</v>
      </c>
      <c r="C892" s="2">
        <f t="shared" si="13"/>
        <v>1</v>
      </c>
      <c r="D892" t="str">
        <f>VLOOKUP(B892,在建!C:E,1,0)</f>
        <v>抬头河</v>
      </c>
      <c r="E892" s="5" t="str">
        <f>VLOOKUP(B892,在建!C:E,3,0)</f>
        <v>华为</v>
      </c>
      <c r="F892" t="s">
        <v>2379</v>
      </c>
      <c r="G892" t="s">
        <v>908</v>
      </c>
      <c r="H892">
        <v>211258</v>
      </c>
      <c r="I892" t="s">
        <v>3864</v>
      </c>
      <c r="J892">
        <v>3</v>
      </c>
      <c r="K892">
        <v>3</v>
      </c>
      <c r="L892" t="s">
        <v>4380</v>
      </c>
    </row>
    <row r="893" spans="1:12" x14ac:dyDescent="0.15">
      <c r="A893" t="s">
        <v>909</v>
      </c>
      <c r="B893" s="2" t="s">
        <v>8253</v>
      </c>
      <c r="C893" s="2">
        <f t="shared" si="13"/>
        <v>1</v>
      </c>
      <c r="D893" t="str">
        <f>VLOOKUP(B893,在建!C:E,1,0)</f>
        <v>文祖</v>
      </c>
      <c r="E893" s="5" t="str">
        <f>VLOOKUP(B893,在建!C:E,3,0)</f>
        <v>华为</v>
      </c>
      <c r="F893" t="s">
        <v>2380</v>
      </c>
      <c r="G893" t="s">
        <v>909</v>
      </c>
      <c r="H893">
        <v>211266</v>
      </c>
      <c r="I893" t="s">
        <v>3865</v>
      </c>
      <c r="J893">
        <v>3</v>
      </c>
      <c r="K893">
        <v>3</v>
      </c>
      <c r="L893" t="s">
        <v>4380</v>
      </c>
    </row>
    <row r="894" spans="1:12" x14ac:dyDescent="0.15">
      <c r="A894" t="s">
        <v>910</v>
      </c>
      <c r="B894" s="2" t="s">
        <v>910</v>
      </c>
      <c r="C894" s="2">
        <f t="shared" si="13"/>
        <v>1</v>
      </c>
      <c r="D894" t="str">
        <f>VLOOKUP(B894,在建!C:E,1,0)</f>
        <v>徘徊村</v>
      </c>
      <c r="E894" s="5" t="str">
        <f>VLOOKUP(B894,在建!C:E,3,0)</f>
        <v>华为</v>
      </c>
      <c r="F894" t="s">
        <v>2381</v>
      </c>
      <c r="G894" t="s">
        <v>3047</v>
      </c>
      <c r="H894">
        <v>210695</v>
      </c>
      <c r="I894" t="s">
        <v>3866</v>
      </c>
      <c r="J894">
        <v>3</v>
      </c>
      <c r="K894">
        <v>3</v>
      </c>
      <c r="L894" t="s">
        <v>4380</v>
      </c>
    </row>
    <row r="895" spans="1:12" x14ac:dyDescent="0.15">
      <c r="A895" t="s">
        <v>911</v>
      </c>
      <c r="B895" s="2" t="s">
        <v>911</v>
      </c>
      <c r="C895" s="2">
        <f t="shared" si="13"/>
        <v>1</v>
      </c>
      <c r="D895" t="str">
        <f>VLOOKUP(B895,在建!C:E,1,0)</f>
        <v>齐鲁医院</v>
      </c>
      <c r="E895" s="5" t="str">
        <f>VLOOKUP(B895,在建!C:E,3,0)</f>
        <v>华为</v>
      </c>
      <c r="F895" t="s">
        <v>2382</v>
      </c>
      <c r="G895" t="s">
        <v>3076</v>
      </c>
      <c r="H895">
        <v>211244</v>
      </c>
      <c r="I895" t="s">
        <v>3867</v>
      </c>
      <c r="J895">
        <v>3</v>
      </c>
      <c r="K895">
        <v>3</v>
      </c>
      <c r="L895" t="s">
        <v>4380</v>
      </c>
    </row>
    <row r="896" spans="1:12" x14ac:dyDescent="0.15">
      <c r="A896" t="s">
        <v>912</v>
      </c>
      <c r="B896" s="2" t="s">
        <v>912</v>
      </c>
      <c r="C896" s="2">
        <f t="shared" si="13"/>
        <v>1</v>
      </c>
      <c r="D896" t="str">
        <f>VLOOKUP(B896,在建!C:E,1,0)</f>
        <v>港沟村委南</v>
      </c>
      <c r="E896" s="5" t="str">
        <f>VLOOKUP(B896,在建!C:E,3,0)</f>
        <v>华为</v>
      </c>
      <c r="F896" t="s">
        <v>2383</v>
      </c>
      <c r="G896" t="s">
        <v>3032</v>
      </c>
      <c r="H896">
        <v>211251</v>
      </c>
      <c r="I896" t="s">
        <v>3868</v>
      </c>
      <c r="J896">
        <v>3</v>
      </c>
      <c r="K896">
        <v>0</v>
      </c>
      <c r="L896" t="s">
        <v>4381</v>
      </c>
    </row>
    <row r="897" spans="1:12" x14ac:dyDescent="0.15">
      <c r="A897" t="s">
        <v>913</v>
      </c>
      <c r="B897" s="2" t="s">
        <v>913</v>
      </c>
      <c r="C897" s="2">
        <f t="shared" si="13"/>
        <v>1</v>
      </c>
      <c r="D897" t="str">
        <f>VLOOKUP(B897,在建!C:E,1,0)</f>
        <v>章丘老四中</v>
      </c>
      <c r="E897" s="5" t="str">
        <f>VLOOKUP(B897,在建!C:E,3,0)</f>
        <v>华为</v>
      </c>
      <c r="F897" t="s">
        <v>2384</v>
      </c>
      <c r="G897" t="s">
        <v>3077</v>
      </c>
      <c r="H897">
        <v>210725</v>
      </c>
      <c r="I897" t="s">
        <v>3869</v>
      </c>
      <c r="J897">
        <v>3</v>
      </c>
      <c r="K897">
        <v>3</v>
      </c>
      <c r="L897" t="s">
        <v>4380</v>
      </c>
    </row>
    <row r="898" spans="1:12" x14ac:dyDescent="0.15">
      <c r="A898" t="s">
        <v>914</v>
      </c>
      <c r="B898" s="2" t="s">
        <v>914</v>
      </c>
      <c r="C898" s="2">
        <f t="shared" si="13"/>
        <v>1</v>
      </c>
      <c r="D898" t="str">
        <f>VLOOKUP(B898,在建!C:E,1,0)</f>
        <v>章丘埠村</v>
      </c>
      <c r="E898" s="5" t="str">
        <f>VLOOKUP(B898,在建!C:E,3,0)</f>
        <v>华为</v>
      </c>
      <c r="F898" t="s">
        <v>2385</v>
      </c>
      <c r="G898" t="s">
        <v>3078</v>
      </c>
      <c r="H898">
        <v>210694</v>
      </c>
      <c r="I898" t="s">
        <v>3870</v>
      </c>
      <c r="J898">
        <v>3</v>
      </c>
      <c r="K898">
        <v>3</v>
      </c>
      <c r="L898" t="s">
        <v>4380</v>
      </c>
    </row>
    <row r="899" spans="1:12" x14ac:dyDescent="0.15">
      <c r="A899" t="s">
        <v>915</v>
      </c>
      <c r="B899" s="2" t="s">
        <v>915</v>
      </c>
      <c r="C899" s="2">
        <f t="shared" ref="C899:C962" si="14">COUNTIF(B:B,B899)</f>
        <v>1</v>
      </c>
      <c r="D899" t="str">
        <f>VLOOKUP(B899,在建!C:E,1,0)</f>
        <v>枣园辛达摩托车配件厂</v>
      </c>
      <c r="E899" s="5" t="str">
        <f>VLOOKUP(B899,在建!C:E,3,0)</f>
        <v>华为</v>
      </c>
      <c r="F899" t="s">
        <v>2386</v>
      </c>
      <c r="G899" t="s">
        <v>3079</v>
      </c>
      <c r="H899">
        <v>211252</v>
      </c>
      <c r="I899" t="s">
        <v>3871</v>
      </c>
      <c r="J899">
        <v>3</v>
      </c>
      <c r="K899">
        <v>3</v>
      </c>
      <c r="L899" t="s">
        <v>4380</v>
      </c>
    </row>
    <row r="900" spans="1:12" x14ac:dyDescent="0.15">
      <c r="A900" t="s">
        <v>916</v>
      </c>
      <c r="B900" t="s">
        <v>8345</v>
      </c>
      <c r="C900" s="2">
        <f t="shared" si="14"/>
        <v>1</v>
      </c>
      <c r="D900" t="str">
        <f>VLOOKUP(B900,在建!C:E,1,0)</f>
        <v>技师东南</v>
      </c>
      <c r="E900" s="5" t="str">
        <f>VLOOKUP(B900,在建!C:E,3,0)</f>
        <v>华为</v>
      </c>
      <c r="F900" t="s">
        <v>2387</v>
      </c>
      <c r="G900" t="s">
        <v>3002</v>
      </c>
      <c r="H900">
        <v>211247</v>
      </c>
      <c r="I900" t="s">
        <v>3872</v>
      </c>
      <c r="J900">
        <v>2</v>
      </c>
      <c r="K900">
        <v>0</v>
      </c>
      <c r="L900" t="s">
        <v>4383</v>
      </c>
    </row>
    <row r="901" spans="1:12" x14ac:dyDescent="0.15">
      <c r="A901" t="s">
        <v>917</v>
      </c>
      <c r="B901" t="s">
        <v>6763</v>
      </c>
      <c r="C901" s="2">
        <f t="shared" si="14"/>
        <v>1</v>
      </c>
      <c r="D901" t="str">
        <f>VLOOKUP(B901,在建!C:E,1,0)</f>
        <v>济阳供电公司变电工区</v>
      </c>
      <c r="E901" s="5" t="str">
        <f>VLOOKUP(B901,在建!C:E,3,0)</f>
        <v>华为</v>
      </c>
      <c r="F901" t="s">
        <v>2388</v>
      </c>
      <c r="G901" t="s">
        <v>578</v>
      </c>
      <c r="H901">
        <v>211235</v>
      </c>
      <c r="I901" t="s">
        <v>3873</v>
      </c>
      <c r="J901">
        <v>3</v>
      </c>
      <c r="K901">
        <v>3</v>
      </c>
      <c r="L901" t="s">
        <v>4380</v>
      </c>
    </row>
    <row r="902" spans="1:12" x14ac:dyDescent="0.15">
      <c r="A902" t="s">
        <v>918</v>
      </c>
      <c r="B902" s="2" t="s">
        <v>918</v>
      </c>
      <c r="C902" s="2">
        <f t="shared" si="14"/>
        <v>1</v>
      </c>
      <c r="D902" t="str">
        <f>VLOOKUP(B902,在建!C:E,1,0)</f>
        <v>泉舜酒家</v>
      </c>
      <c r="E902" s="5" t="str">
        <f>VLOOKUP(B902,在建!C:E,3,0)</f>
        <v>华为</v>
      </c>
      <c r="F902" t="s">
        <v>2389</v>
      </c>
      <c r="G902" t="s">
        <v>3041</v>
      </c>
      <c r="H902">
        <v>211241</v>
      </c>
      <c r="I902" t="s">
        <v>3874</v>
      </c>
      <c r="J902">
        <v>6</v>
      </c>
      <c r="K902">
        <v>6</v>
      </c>
      <c r="L902" t="s">
        <v>4380</v>
      </c>
    </row>
    <row r="903" spans="1:12" x14ac:dyDescent="0.15">
      <c r="A903" t="s">
        <v>919</v>
      </c>
      <c r="B903" t="s">
        <v>6737</v>
      </c>
      <c r="C903" s="2">
        <f t="shared" si="14"/>
        <v>1</v>
      </c>
      <c r="D903" t="str">
        <f>VLOOKUP(B903,在建!C:E,1,0)</f>
        <v>玉顶山公墓</v>
      </c>
      <c r="E903" s="5" t="str">
        <f>VLOOKUP(B903,在建!C:E,3,0)</f>
        <v>华为</v>
      </c>
      <c r="F903" t="s">
        <v>2390</v>
      </c>
      <c r="G903" t="s">
        <v>603</v>
      </c>
      <c r="H903">
        <v>211249</v>
      </c>
      <c r="I903" t="s">
        <v>3875</v>
      </c>
      <c r="J903">
        <v>6</v>
      </c>
      <c r="K903">
        <v>6</v>
      </c>
      <c r="L903" t="s">
        <v>4380</v>
      </c>
    </row>
    <row r="904" spans="1:12" x14ac:dyDescent="0.15">
      <c r="A904" t="s">
        <v>920</v>
      </c>
      <c r="B904" s="2" t="s">
        <v>920</v>
      </c>
      <c r="C904" s="2">
        <f t="shared" si="14"/>
        <v>1</v>
      </c>
      <c r="D904" t="str">
        <f>VLOOKUP(B904,在建!C:E,1,0)</f>
        <v>洪山</v>
      </c>
      <c r="E904" s="5" t="str">
        <f>VLOOKUP(B904,在建!C:E,3,0)</f>
        <v>华为</v>
      </c>
      <c r="F904" t="s">
        <v>2391</v>
      </c>
      <c r="G904" t="s">
        <v>920</v>
      </c>
      <c r="H904">
        <v>211101</v>
      </c>
      <c r="I904" t="s">
        <v>3876</v>
      </c>
      <c r="J904">
        <v>3</v>
      </c>
      <c r="K904">
        <v>0</v>
      </c>
      <c r="L904" t="s">
        <v>4383</v>
      </c>
    </row>
    <row r="905" spans="1:12" x14ac:dyDescent="0.15">
      <c r="A905" t="s">
        <v>921</v>
      </c>
      <c r="B905" t="s">
        <v>7058</v>
      </c>
      <c r="C905" s="2">
        <f t="shared" si="14"/>
        <v>1</v>
      </c>
      <c r="D905" t="str">
        <f>VLOOKUP(B905,在建!C:E,1,0)</f>
        <v>华康工艺西高层</v>
      </c>
      <c r="E905" s="5" t="str">
        <f>VLOOKUP(B905,在建!C:E,3,0)</f>
        <v>华为</v>
      </c>
      <c r="F905" t="s">
        <v>2392</v>
      </c>
      <c r="G905" t="s">
        <v>824</v>
      </c>
      <c r="H905">
        <v>211233</v>
      </c>
      <c r="I905" t="s">
        <v>3877</v>
      </c>
      <c r="J905">
        <v>3</v>
      </c>
      <c r="K905">
        <v>3</v>
      </c>
      <c r="L905" t="s">
        <v>4380</v>
      </c>
    </row>
    <row r="906" spans="1:12" x14ac:dyDescent="0.15">
      <c r="A906" t="s">
        <v>922</v>
      </c>
      <c r="B906" s="2" t="s">
        <v>922</v>
      </c>
      <c r="C906" s="2">
        <f t="shared" si="14"/>
        <v>1</v>
      </c>
      <c r="D906" t="str">
        <f>VLOOKUP(B906,在建!C:E,1,0)</f>
        <v>济钢中学西</v>
      </c>
      <c r="E906" s="5" t="str">
        <f>VLOOKUP(B906,在建!C:E,3,0)</f>
        <v>华为</v>
      </c>
      <c r="F906" t="s">
        <v>2393</v>
      </c>
      <c r="G906" t="s">
        <v>763</v>
      </c>
      <c r="H906">
        <v>401435</v>
      </c>
      <c r="I906" t="s">
        <v>3878</v>
      </c>
      <c r="J906">
        <v>2</v>
      </c>
      <c r="K906">
        <v>2</v>
      </c>
      <c r="L906" t="s">
        <v>4380</v>
      </c>
    </row>
    <row r="907" spans="1:12" x14ac:dyDescent="0.15">
      <c r="A907" t="s">
        <v>923</v>
      </c>
      <c r="B907" s="2" t="s">
        <v>923</v>
      </c>
      <c r="C907" s="2">
        <f t="shared" si="14"/>
        <v>1</v>
      </c>
      <c r="D907" t="str">
        <f>VLOOKUP(B907,在建!C:E,1,0)</f>
        <v>荷花路与机场路交口东</v>
      </c>
      <c r="E907" s="5" t="str">
        <f>VLOOKUP(B907,在建!C:E,3,0)</f>
        <v>华为</v>
      </c>
      <c r="F907" t="s">
        <v>2394</v>
      </c>
      <c r="G907" t="s">
        <v>1054</v>
      </c>
      <c r="H907">
        <v>401414</v>
      </c>
      <c r="I907" t="s">
        <v>3879</v>
      </c>
      <c r="J907">
        <v>2</v>
      </c>
      <c r="K907">
        <v>2</v>
      </c>
      <c r="L907" t="s">
        <v>4380</v>
      </c>
    </row>
    <row r="908" spans="1:12" x14ac:dyDescent="0.15">
      <c r="A908" t="s">
        <v>924</v>
      </c>
      <c r="B908" s="2" t="s">
        <v>924</v>
      </c>
      <c r="C908" s="2">
        <f t="shared" si="14"/>
        <v>1</v>
      </c>
      <c r="D908" t="str">
        <f>VLOOKUP(B908,在建!C:E,1,0)</f>
        <v>遥墙东</v>
      </c>
      <c r="E908" s="5" t="str">
        <f>VLOOKUP(B908,在建!C:E,3,0)</f>
        <v>华为</v>
      </c>
      <c r="F908" t="s">
        <v>2395</v>
      </c>
      <c r="G908" t="s">
        <v>1054</v>
      </c>
      <c r="H908">
        <v>401414</v>
      </c>
      <c r="I908" t="s">
        <v>3879</v>
      </c>
      <c r="J908">
        <v>3</v>
      </c>
      <c r="K908">
        <v>3</v>
      </c>
      <c r="L908" t="s">
        <v>4380</v>
      </c>
    </row>
    <row r="909" spans="1:12" x14ac:dyDescent="0.15">
      <c r="A909" t="s">
        <v>925</v>
      </c>
      <c r="B909" t="s">
        <v>6755</v>
      </c>
      <c r="C909" s="2">
        <f t="shared" si="14"/>
        <v>1</v>
      </c>
      <c r="D909" t="str">
        <f>VLOOKUP(B909,在建!C:E,1,0)</f>
        <v>人民商场（东关大街）</v>
      </c>
      <c r="E909" s="5" t="str">
        <f>VLOOKUP(B909,在建!C:E,3,0)</f>
        <v>华为</v>
      </c>
      <c r="F909" t="s">
        <v>2396</v>
      </c>
      <c r="G909" t="s">
        <v>824</v>
      </c>
      <c r="H909">
        <v>211242</v>
      </c>
      <c r="I909" t="s">
        <v>3880</v>
      </c>
      <c r="J909">
        <v>6</v>
      </c>
      <c r="K909">
        <v>6</v>
      </c>
      <c r="L909" t="s">
        <v>4380</v>
      </c>
    </row>
    <row r="910" spans="1:12" x14ac:dyDescent="0.15">
      <c r="A910" t="s">
        <v>926</v>
      </c>
      <c r="B910" s="2" t="s">
        <v>926</v>
      </c>
      <c r="C910" s="2">
        <f t="shared" si="14"/>
        <v>1</v>
      </c>
      <c r="D910" t="str">
        <f>VLOOKUP(B910,在建!C:E,1,0)</f>
        <v>茂岭印象</v>
      </c>
      <c r="E910" s="5" t="str">
        <f>VLOOKUP(B910,在建!C:E,3,0)</f>
        <v>华为</v>
      </c>
      <c r="F910" t="s">
        <v>2397</v>
      </c>
      <c r="G910" t="s">
        <v>987</v>
      </c>
      <c r="H910">
        <v>211229</v>
      </c>
      <c r="I910" t="s">
        <v>3881</v>
      </c>
      <c r="J910">
        <v>3</v>
      </c>
      <c r="K910">
        <v>0</v>
      </c>
      <c r="L910" t="s">
        <v>4381</v>
      </c>
    </row>
    <row r="911" spans="1:12" x14ac:dyDescent="0.15">
      <c r="A911" t="s">
        <v>927</v>
      </c>
      <c r="B911" s="2" t="s">
        <v>927</v>
      </c>
      <c r="C911" s="2">
        <f t="shared" si="14"/>
        <v>1</v>
      </c>
      <c r="D911" t="str">
        <f>VLOOKUP(B911,在建!C:E,1,0)</f>
        <v>消防支队</v>
      </c>
      <c r="E911" s="5" t="str">
        <f>VLOOKUP(B911,在建!C:E,3,0)</f>
        <v>华为</v>
      </c>
      <c r="F911" t="s">
        <v>2398</v>
      </c>
      <c r="G911" t="s">
        <v>927</v>
      </c>
      <c r="H911">
        <v>211173</v>
      </c>
      <c r="I911" t="s">
        <v>3882</v>
      </c>
      <c r="J911">
        <v>6</v>
      </c>
      <c r="K911">
        <v>6</v>
      </c>
      <c r="L911" t="s">
        <v>4380</v>
      </c>
    </row>
    <row r="912" spans="1:12" x14ac:dyDescent="0.15">
      <c r="A912" t="s">
        <v>928</v>
      </c>
      <c r="B912" t="s">
        <v>3080</v>
      </c>
      <c r="C912" s="2">
        <f t="shared" si="14"/>
        <v>1</v>
      </c>
      <c r="D912" t="str">
        <f>VLOOKUP(B912,在建!C:E,1,0)</f>
        <v>孙村</v>
      </c>
      <c r="E912" s="5" t="str">
        <f>VLOOKUP(B912,在建!C:E,3,0)</f>
        <v>华为</v>
      </c>
      <c r="F912" t="s">
        <v>2399</v>
      </c>
      <c r="G912" t="s">
        <v>3080</v>
      </c>
      <c r="H912">
        <v>210484</v>
      </c>
      <c r="I912" t="s">
        <v>3883</v>
      </c>
      <c r="J912">
        <v>3</v>
      </c>
      <c r="K912">
        <v>3</v>
      </c>
      <c r="L912" t="s">
        <v>4380</v>
      </c>
    </row>
    <row r="913" spans="1:12" x14ac:dyDescent="0.15">
      <c r="A913" t="s">
        <v>929</v>
      </c>
      <c r="B913" s="2" t="s">
        <v>929</v>
      </c>
      <c r="C913" s="2">
        <f t="shared" si="14"/>
        <v>1</v>
      </c>
      <c r="D913" t="str">
        <f>VLOOKUP(B913,在建!C:E,1,0)</f>
        <v>升官小区</v>
      </c>
      <c r="E913" s="5" t="str">
        <f>VLOOKUP(B913,在建!C:E,3,0)</f>
        <v>华为</v>
      </c>
      <c r="F913" t="s">
        <v>2400</v>
      </c>
      <c r="G913" t="s">
        <v>929</v>
      </c>
      <c r="H913">
        <v>210485</v>
      </c>
      <c r="I913" t="s">
        <v>3884</v>
      </c>
      <c r="J913">
        <v>3</v>
      </c>
      <c r="K913">
        <v>3</v>
      </c>
      <c r="L913" t="s">
        <v>4380</v>
      </c>
    </row>
    <row r="914" spans="1:12" x14ac:dyDescent="0.15">
      <c r="A914" t="s">
        <v>930</v>
      </c>
      <c r="B914" s="2" t="s">
        <v>930</v>
      </c>
      <c r="C914" s="2">
        <f t="shared" si="14"/>
        <v>1</v>
      </c>
      <c r="D914" t="str">
        <f>VLOOKUP(B914,在建!C:E,1,0)</f>
        <v>华能大厦</v>
      </c>
      <c r="E914" s="5" t="str">
        <f>VLOOKUP(B914,在建!C:E,3,0)</f>
        <v>华为</v>
      </c>
      <c r="F914" t="s">
        <v>2401</v>
      </c>
      <c r="G914" t="s">
        <v>930</v>
      </c>
      <c r="H914">
        <v>210904</v>
      </c>
      <c r="I914" t="s">
        <v>3885</v>
      </c>
      <c r="J914">
        <v>4</v>
      </c>
      <c r="K914">
        <v>4</v>
      </c>
      <c r="L914" t="s">
        <v>4380</v>
      </c>
    </row>
    <row r="915" spans="1:12" x14ac:dyDescent="0.15">
      <c r="A915" t="s">
        <v>931</v>
      </c>
      <c r="B915" s="2" t="s">
        <v>931</v>
      </c>
      <c r="C915" s="2">
        <f t="shared" si="14"/>
        <v>1</v>
      </c>
      <c r="D915" t="str">
        <f>VLOOKUP(B915,在建!C:E,1,0)</f>
        <v>冷水沟</v>
      </c>
      <c r="E915" s="5" t="str">
        <f>VLOOKUP(B915,在建!C:E,3,0)</f>
        <v>华为</v>
      </c>
      <c r="F915" t="s">
        <v>2402</v>
      </c>
      <c r="G915" t="s">
        <v>931</v>
      </c>
      <c r="H915">
        <v>211192</v>
      </c>
      <c r="I915" t="s">
        <v>3886</v>
      </c>
      <c r="J915">
        <v>3</v>
      </c>
      <c r="K915">
        <v>3</v>
      </c>
      <c r="L915" t="s">
        <v>4380</v>
      </c>
    </row>
    <row r="916" spans="1:12" x14ac:dyDescent="0.15">
      <c r="A916" t="s">
        <v>932</v>
      </c>
      <c r="B916" s="2" t="s">
        <v>932</v>
      </c>
      <c r="C916" s="2">
        <f t="shared" si="14"/>
        <v>1</v>
      </c>
      <c r="D916" t="str">
        <f>VLOOKUP(B916,在建!C:E,1,0)</f>
        <v>西石河</v>
      </c>
      <c r="E916" s="5" t="str">
        <f>VLOOKUP(B916,在建!C:E,3,0)</f>
        <v>华为</v>
      </c>
      <c r="F916" t="s">
        <v>2403</v>
      </c>
      <c r="G916" t="s">
        <v>3081</v>
      </c>
      <c r="H916">
        <v>210730</v>
      </c>
      <c r="I916" t="s">
        <v>3887</v>
      </c>
      <c r="J916">
        <v>3</v>
      </c>
      <c r="K916">
        <v>3</v>
      </c>
      <c r="L916" t="s">
        <v>4380</v>
      </c>
    </row>
    <row r="917" spans="1:12" x14ac:dyDescent="0.15">
      <c r="A917" t="s">
        <v>933</v>
      </c>
      <c r="B917" t="s">
        <v>8324</v>
      </c>
      <c r="C917" s="2">
        <f t="shared" si="14"/>
        <v>1</v>
      </c>
      <c r="D917" t="str">
        <f>VLOOKUP(B917,在建!C:E,1,0)</f>
        <v>丰汇</v>
      </c>
      <c r="E917" s="5" t="str">
        <f>VLOOKUP(B917,在建!C:E,3,0)</f>
        <v>华为</v>
      </c>
      <c r="F917" t="s">
        <v>2404</v>
      </c>
      <c r="G917" t="s">
        <v>817</v>
      </c>
      <c r="H917">
        <v>211218</v>
      </c>
      <c r="I917" t="s">
        <v>3888</v>
      </c>
      <c r="J917">
        <v>3</v>
      </c>
      <c r="K917">
        <v>3</v>
      </c>
      <c r="L917" t="s">
        <v>4380</v>
      </c>
    </row>
    <row r="918" spans="1:12" x14ac:dyDescent="0.15">
      <c r="A918" t="s">
        <v>934</v>
      </c>
      <c r="B918" t="s">
        <v>6773</v>
      </c>
      <c r="C918" s="2">
        <f t="shared" si="14"/>
        <v>1</v>
      </c>
      <c r="D918" t="str">
        <f>VLOOKUP(B918,在建!C:E,1,0)</f>
        <v>闵子骞路桃源酒店</v>
      </c>
      <c r="E918" s="5" t="str">
        <f>VLOOKUP(B918,在建!C:E,3,0)</f>
        <v>华为</v>
      </c>
      <c r="F918" t="s">
        <v>2405</v>
      </c>
      <c r="G918" t="s">
        <v>3041</v>
      </c>
      <c r="H918">
        <v>211219</v>
      </c>
      <c r="I918" t="s">
        <v>3889</v>
      </c>
      <c r="J918">
        <v>3</v>
      </c>
      <c r="K918">
        <v>3</v>
      </c>
      <c r="L918" t="s">
        <v>4380</v>
      </c>
    </row>
    <row r="919" spans="1:12" x14ac:dyDescent="0.15">
      <c r="A919" t="s">
        <v>935</v>
      </c>
      <c r="B919" s="2" t="s">
        <v>935</v>
      </c>
      <c r="C919" s="2">
        <f t="shared" si="14"/>
        <v>1</v>
      </c>
      <c r="D919" t="str">
        <f>VLOOKUP(B919,在建!C:E,1,0)</f>
        <v>杨胡公寓西</v>
      </c>
      <c r="E919" s="5" t="str">
        <f>VLOOKUP(B919,在建!C:E,3,0)</f>
        <v>华为</v>
      </c>
      <c r="F919" t="s">
        <v>2406</v>
      </c>
      <c r="G919" t="s">
        <v>3082</v>
      </c>
      <c r="H919">
        <v>211227</v>
      </c>
      <c r="I919" t="s">
        <v>3890</v>
      </c>
      <c r="J919">
        <v>3</v>
      </c>
      <c r="K919">
        <v>0</v>
      </c>
      <c r="L919" t="s">
        <v>4381</v>
      </c>
    </row>
    <row r="920" spans="1:12" x14ac:dyDescent="0.15">
      <c r="A920" t="s">
        <v>936</v>
      </c>
      <c r="B920" s="2" t="s">
        <v>8256</v>
      </c>
      <c r="C920" s="2">
        <f t="shared" si="14"/>
        <v>1</v>
      </c>
      <c r="D920" t="str">
        <f>VLOOKUP(B920,在建!C:E,1,0)</f>
        <v>马可波罗对面</v>
      </c>
      <c r="E920" s="5" t="str">
        <f>VLOOKUP(B920,在建!C:E,3,0)</f>
        <v>华为</v>
      </c>
      <c r="F920" t="s">
        <v>2407</v>
      </c>
      <c r="G920" t="s">
        <v>3082</v>
      </c>
      <c r="H920">
        <v>211227</v>
      </c>
      <c r="I920" t="s">
        <v>3890</v>
      </c>
      <c r="J920">
        <v>3</v>
      </c>
      <c r="K920">
        <v>3</v>
      </c>
      <c r="L920" t="s">
        <v>4380</v>
      </c>
    </row>
    <row r="921" spans="1:12" x14ac:dyDescent="0.15">
      <c r="A921" t="s">
        <v>937</v>
      </c>
      <c r="B921" s="2" t="s">
        <v>937</v>
      </c>
      <c r="C921" s="2">
        <f t="shared" si="14"/>
        <v>1</v>
      </c>
      <c r="D921" t="str">
        <f>VLOOKUP(B921,在建!C:E,1,0)</f>
        <v>蟠龙山</v>
      </c>
      <c r="E921" s="5" t="str">
        <f>VLOOKUP(B921,在建!C:E,3,0)</f>
        <v>华为</v>
      </c>
      <c r="F921" t="s">
        <v>2408</v>
      </c>
      <c r="G921" t="s">
        <v>666</v>
      </c>
      <c r="H921">
        <v>211217</v>
      </c>
      <c r="I921" t="s">
        <v>3891</v>
      </c>
      <c r="J921">
        <v>3</v>
      </c>
      <c r="K921">
        <v>3</v>
      </c>
      <c r="L921" t="s">
        <v>4380</v>
      </c>
    </row>
    <row r="922" spans="1:12" x14ac:dyDescent="0.15">
      <c r="A922" t="s">
        <v>938</v>
      </c>
      <c r="B922" s="2" t="s">
        <v>938</v>
      </c>
      <c r="C922" s="2">
        <f t="shared" si="14"/>
        <v>1</v>
      </c>
      <c r="D922" t="str">
        <f>VLOOKUP(B922,在建!C:E,1,0)</f>
        <v>泰王水世界</v>
      </c>
      <c r="E922" s="5" t="str">
        <f>VLOOKUP(B922,在建!C:E,3,0)</f>
        <v>华为</v>
      </c>
      <c r="F922" t="s">
        <v>2409</v>
      </c>
      <c r="G922" t="s">
        <v>2967</v>
      </c>
      <c r="H922">
        <v>211240</v>
      </c>
      <c r="I922" t="s">
        <v>3892</v>
      </c>
      <c r="J922">
        <v>3</v>
      </c>
      <c r="K922">
        <v>3</v>
      </c>
      <c r="L922" t="s">
        <v>4380</v>
      </c>
    </row>
    <row r="923" spans="1:12" x14ac:dyDescent="0.15">
      <c r="A923" t="s">
        <v>939</v>
      </c>
      <c r="B923" s="2" t="s">
        <v>8257</v>
      </c>
      <c r="C923" s="2">
        <f t="shared" si="14"/>
        <v>1</v>
      </c>
      <c r="D923" t="str">
        <f>VLOOKUP(B923,在建!C:E,1,0)</f>
        <v>亿天水务</v>
      </c>
      <c r="E923" s="5" t="str">
        <f>VLOOKUP(B923,在建!C:E,3,0)</f>
        <v>华为</v>
      </c>
      <c r="F923" t="s">
        <v>2410</v>
      </c>
      <c r="G923" t="s">
        <v>2967</v>
      </c>
      <c r="H923">
        <v>211240</v>
      </c>
      <c r="I923" t="s">
        <v>3892</v>
      </c>
      <c r="J923">
        <v>3</v>
      </c>
      <c r="K923">
        <v>3</v>
      </c>
      <c r="L923" t="s">
        <v>4380</v>
      </c>
    </row>
    <row r="924" spans="1:12" x14ac:dyDescent="0.15">
      <c r="A924" t="s">
        <v>940</v>
      </c>
      <c r="B924" s="2" t="s">
        <v>940</v>
      </c>
      <c r="C924" s="2">
        <f t="shared" si="14"/>
        <v>1</v>
      </c>
      <c r="D924" t="str">
        <f>VLOOKUP(B924,在建!C:E,1,0)</f>
        <v>明水浅井南</v>
      </c>
      <c r="E924" s="5" t="str">
        <f>VLOOKUP(B924,在建!C:E,3,0)</f>
        <v>华为</v>
      </c>
      <c r="F924" t="s">
        <v>2411</v>
      </c>
      <c r="G924" t="s">
        <v>2969</v>
      </c>
      <c r="H924">
        <v>210713</v>
      </c>
      <c r="I924" t="s">
        <v>3893</v>
      </c>
      <c r="J924">
        <v>3</v>
      </c>
      <c r="K924">
        <v>0</v>
      </c>
      <c r="L924" t="s">
        <v>4383</v>
      </c>
    </row>
    <row r="925" spans="1:12" x14ac:dyDescent="0.15">
      <c r="A925" t="s">
        <v>941</v>
      </c>
      <c r="B925" s="2" t="s">
        <v>941</v>
      </c>
      <c r="C925" s="2">
        <f t="shared" si="14"/>
        <v>1</v>
      </c>
      <c r="D925" t="str">
        <f>VLOOKUP(B925,在建!C:E,1,0)</f>
        <v>浅井</v>
      </c>
      <c r="E925" s="5" t="str">
        <f>VLOOKUP(B925,在建!C:E,3,0)</f>
        <v>华为</v>
      </c>
      <c r="F925" t="s">
        <v>2412</v>
      </c>
      <c r="G925" t="s">
        <v>2969</v>
      </c>
      <c r="H925">
        <v>210713</v>
      </c>
      <c r="I925" t="s">
        <v>3893</v>
      </c>
      <c r="J925">
        <v>3</v>
      </c>
      <c r="K925">
        <v>0</v>
      </c>
      <c r="L925" t="s">
        <v>4383</v>
      </c>
    </row>
    <row r="926" spans="1:12" x14ac:dyDescent="0.15">
      <c r="A926" t="s">
        <v>942</v>
      </c>
      <c r="B926" s="2" t="s">
        <v>942</v>
      </c>
      <c r="C926" s="2">
        <f t="shared" si="14"/>
        <v>1</v>
      </c>
      <c r="D926" t="str">
        <f>VLOOKUP(B926,在建!C:E,1,0)</f>
        <v>商河联通公司</v>
      </c>
      <c r="E926" s="5" t="str">
        <f>VLOOKUP(B926,在建!C:E,3,0)</f>
        <v>华为</v>
      </c>
      <c r="F926" t="s">
        <v>2413</v>
      </c>
      <c r="G926" t="s">
        <v>1457</v>
      </c>
      <c r="H926">
        <v>211220</v>
      </c>
      <c r="I926" t="s">
        <v>3894</v>
      </c>
      <c r="J926">
        <v>3</v>
      </c>
      <c r="K926">
        <v>3</v>
      </c>
      <c r="L926" t="s">
        <v>4380</v>
      </c>
    </row>
    <row r="927" spans="1:12" x14ac:dyDescent="0.15">
      <c r="A927" t="s">
        <v>943</v>
      </c>
      <c r="B927" s="2" t="s">
        <v>943</v>
      </c>
      <c r="C927" s="2">
        <f t="shared" si="14"/>
        <v>1</v>
      </c>
      <c r="D927" t="str">
        <f>VLOOKUP(B927,在建!C:E,1,0)</f>
        <v>宋李福庄</v>
      </c>
      <c r="E927" s="5" t="str">
        <f>VLOOKUP(B927,在建!C:E,3,0)</f>
        <v>华为</v>
      </c>
      <c r="F927" t="s">
        <v>2414</v>
      </c>
      <c r="G927" t="s">
        <v>3009</v>
      </c>
      <c r="H927">
        <v>211228</v>
      </c>
      <c r="I927" t="s">
        <v>3895</v>
      </c>
      <c r="J927">
        <v>3</v>
      </c>
      <c r="K927">
        <v>3</v>
      </c>
      <c r="L927" t="s">
        <v>4380</v>
      </c>
    </row>
    <row r="928" spans="1:12" x14ac:dyDescent="0.15">
      <c r="A928" t="s">
        <v>944</v>
      </c>
      <c r="B928" s="2" t="s">
        <v>9807</v>
      </c>
      <c r="C928" s="2">
        <f t="shared" si="14"/>
        <v>1</v>
      </c>
      <c r="D928" t="str">
        <f>VLOOKUP(B928,在建!C:E,1,0)</f>
        <v>钱铺</v>
      </c>
      <c r="E928" s="5" t="str">
        <f>VLOOKUP(B928,在建!C:E,3,0)</f>
        <v>华为</v>
      </c>
      <c r="F928" t="s">
        <v>2415</v>
      </c>
      <c r="G928" t="s">
        <v>944</v>
      </c>
      <c r="H928">
        <v>211216</v>
      </c>
      <c r="I928" t="s">
        <v>3896</v>
      </c>
      <c r="J928">
        <v>3</v>
      </c>
      <c r="K928">
        <v>3</v>
      </c>
      <c r="L928" t="s">
        <v>4380</v>
      </c>
    </row>
    <row r="929" spans="1:12" x14ac:dyDescent="0.15">
      <c r="A929" t="s">
        <v>945</v>
      </c>
      <c r="B929" s="2" t="s">
        <v>945</v>
      </c>
      <c r="C929" s="2">
        <f t="shared" si="14"/>
        <v>1</v>
      </c>
      <c r="D929" t="str">
        <f>VLOOKUP(B929,在建!C:E,1,0)</f>
        <v>刘家峪</v>
      </c>
      <c r="E929" s="5" t="str">
        <f>VLOOKUP(B929,在建!C:E,3,0)</f>
        <v>华为</v>
      </c>
      <c r="F929" t="s">
        <v>2416</v>
      </c>
      <c r="G929" t="s">
        <v>945</v>
      </c>
      <c r="H929">
        <v>211214</v>
      </c>
      <c r="I929" t="s">
        <v>3897</v>
      </c>
      <c r="J929">
        <v>3</v>
      </c>
      <c r="K929">
        <v>3</v>
      </c>
      <c r="L929" t="s">
        <v>4380</v>
      </c>
    </row>
    <row r="930" spans="1:12" x14ac:dyDescent="0.15">
      <c r="A930" t="s">
        <v>946</v>
      </c>
      <c r="B930" t="s">
        <v>4524</v>
      </c>
      <c r="C930" s="2">
        <f t="shared" si="14"/>
        <v>1</v>
      </c>
      <c r="D930" t="str">
        <f>VLOOKUP(B930,在建!C:E,1,0)</f>
        <v>十里堡村南</v>
      </c>
      <c r="E930" s="5" t="str">
        <f>VLOOKUP(B930,在建!C:E,3,0)</f>
        <v>华为</v>
      </c>
      <c r="F930" t="s">
        <v>2417</v>
      </c>
      <c r="G930" t="s">
        <v>3015</v>
      </c>
      <c r="H930">
        <v>211202</v>
      </c>
      <c r="I930" t="s">
        <v>3898</v>
      </c>
      <c r="J930">
        <v>3</v>
      </c>
      <c r="K930">
        <v>3</v>
      </c>
      <c r="L930" t="s">
        <v>4380</v>
      </c>
    </row>
    <row r="931" spans="1:12" x14ac:dyDescent="0.15">
      <c r="A931" t="s">
        <v>947</v>
      </c>
      <c r="B931" t="s">
        <v>8372</v>
      </c>
      <c r="C931" s="2">
        <f t="shared" si="14"/>
        <v>1</v>
      </c>
      <c r="D931" t="str">
        <f>VLOOKUP(B931,在建!C:E,1,0)</f>
        <v>孙耿</v>
      </c>
      <c r="E931" s="5" t="str">
        <f>VLOOKUP(B931,在建!C:E,3,0)</f>
        <v>华为</v>
      </c>
      <c r="F931" t="s">
        <v>2418</v>
      </c>
      <c r="G931" t="s">
        <v>947</v>
      </c>
      <c r="H931">
        <v>211182</v>
      </c>
      <c r="I931" t="s">
        <v>3899</v>
      </c>
      <c r="J931">
        <v>3</v>
      </c>
      <c r="K931">
        <v>3</v>
      </c>
      <c r="L931" t="s">
        <v>4380</v>
      </c>
    </row>
    <row r="932" spans="1:12" x14ac:dyDescent="0.15">
      <c r="A932" t="s">
        <v>948</v>
      </c>
      <c r="B932" s="2" t="s">
        <v>8255</v>
      </c>
      <c r="C932" s="2">
        <f t="shared" si="14"/>
        <v>1</v>
      </c>
      <c r="D932" t="str">
        <f>VLOOKUP(B932,在建!C:E,1,0)</f>
        <v>二太平</v>
      </c>
      <c r="E932" s="5" t="str">
        <f>VLOOKUP(B932,在建!C:E,3,0)</f>
        <v>华为</v>
      </c>
      <c r="F932" t="s">
        <v>2419</v>
      </c>
      <c r="G932" t="s">
        <v>948</v>
      </c>
      <c r="H932">
        <v>211200</v>
      </c>
      <c r="I932" t="s">
        <v>3900</v>
      </c>
      <c r="J932">
        <v>3</v>
      </c>
      <c r="K932">
        <v>3</v>
      </c>
      <c r="L932" t="s">
        <v>4380</v>
      </c>
    </row>
    <row r="933" spans="1:12" x14ac:dyDescent="0.15">
      <c r="A933" t="s">
        <v>949</v>
      </c>
      <c r="B933" s="2" t="s">
        <v>8258</v>
      </c>
      <c r="C933" s="2">
        <f t="shared" si="14"/>
        <v>1</v>
      </c>
      <c r="D933" t="str">
        <f>VLOOKUP(B933,在建!C:E,1,0)</f>
        <v>后斜村东北角</v>
      </c>
      <c r="E933" s="5" t="str">
        <f>VLOOKUP(B933,在建!C:E,3,0)</f>
        <v>华为</v>
      </c>
      <c r="F933" t="s">
        <v>2420</v>
      </c>
      <c r="G933" t="s">
        <v>2993</v>
      </c>
      <c r="H933">
        <v>211169</v>
      </c>
      <c r="I933" t="s">
        <v>3901</v>
      </c>
      <c r="J933">
        <v>3</v>
      </c>
      <c r="K933">
        <v>3</v>
      </c>
      <c r="L933" t="s">
        <v>4380</v>
      </c>
    </row>
    <row r="934" spans="1:12" x14ac:dyDescent="0.15">
      <c r="A934" t="s">
        <v>950</v>
      </c>
      <c r="B934" s="2" t="s">
        <v>950</v>
      </c>
      <c r="C934" s="2">
        <f t="shared" si="14"/>
        <v>1</v>
      </c>
      <c r="D934" t="str">
        <f>VLOOKUP(B934,在建!C:E,1,0)</f>
        <v>银荷大厦C座</v>
      </c>
      <c r="E934" s="5" t="str">
        <f>VLOOKUP(B934,在建!C:E,3,0)</f>
        <v>华为</v>
      </c>
      <c r="F934" t="s">
        <v>2421</v>
      </c>
      <c r="G934" t="s">
        <v>684</v>
      </c>
      <c r="H934">
        <v>211205</v>
      </c>
      <c r="I934" t="s">
        <v>3902</v>
      </c>
      <c r="J934">
        <v>3</v>
      </c>
      <c r="K934">
        <v>3</v>
      </c>
      <c r="L934" t="s">
        <v>4380</v>
      </c>
    </row>
    <row r="935" spans="1:12" x14ac:dyDescent="0.15">
      <c r="A935" t="s">
        <v>951</v>
      </c>
      <c r="B935" s="2" t="s">
        <v>951</v>
      </c>
      <c r="C935" s="2">
        <f t="shared" si="14"/>
        <v>1</v>
      </c>
      <c r="D935" t="str">
        <f>VLOOKUP(B935,在建!C:E,1,0)</f>
        <v>燕山新居东南</v>
      </c>
      <c r="E935" s="5" t="str">
        <f>VLOOKUP(B935,在建!C:E,3,0)</f>
        <v>华为</v>
      </c>
      <c r="F935" t="s">
        <v>2422</v>
      </c>
      <c r="G935" t="s">
        <v>684</v>
      </c>
      <c r="H935">
        <v>211205</v>
      </c>
      <c r="I935" t="s">
        <v>3902</v>
      </c>
      <c r="J935">
        <v>3</v>
      </c>
      <c r="K935">
        <v>3</v>
      </c>
      <c r="L935" t="s">
        <v>4380</v>
      </c>
    </row>
    <row r="936" spans="1:12" x14ac:dyDescent="0.15">
      <c r="A936" t="s">
        <v>952</v>
      </c>
      <c r="B936" t="s">
        <v>4528</v>
      </c>
      <c r="C936" s="2">
        <f t="shared" si="14"/>
        <v>1</v>
      </c>
      <c r="D936" t="str">
        <f>VLOOKUP(B936,在建!C:E,1,0)</f>
        <v>五里堂村东</v>
      </c>
      <c r="E936" s="5" t="str">
        <f>VLOOKUP(B936,在建!C:E,3,0)</f>
        <v>华为</v>
      </c>
      <c r="F936" t="s">
        <v>2423</v>
      </c>
      <c r="G936" t="s">
        <v>3015</v>
      </c>
      <c r="H936">
        <v>211170</v>
      </c>
      <c r="I936" t="s">
        <v>3903</v>
      </c>
      <c r="J936">
        <v>3</v>
      </c>
      <c r="K936">
        <v>3</v>
      </c>
      <c r="L936" t="s">
        <v>4380</v>
      </c>
    </row>
    <row r="937" spans="1:12" x14ac:dyDescent="0.15">
      <c r="A937" t="s">
        <v>953</v>
      </c>
      <c r="B937" s="2" t="s">
        <v>953</v>
      </c>
      <c r="C937" s="2">
        <f t="shared" si="14"/>
        <v>1</v>
      </c>
      <c r="D937" t="str">
        <f>VLOOKUP(B937,在建!C:E,1,0)</f>
        <v>温泉国际小镇北</v>
      </c>
      <c r="E937" s="5" t="str">
        <f>VLOOKUP(B937,在建!C:E,3,0)</f>
        <v>华为</v>
      </c>
      <c r="F937" t="s">
        <v>2424</v>
      </c>
      <c r="G937" t="s">
        <v>2958</v>
      </c>
      <c r="H937">
        <v>211215</v>
      </c>
      <c r="I937" t="s">
        <v>3904</v>
      </c>
      <c r="J937">
        <v>2</v>
      </c>
      <c r="K937">
        <v>2</v>
      </c>
      <c r="L937" t="s">
        <v>4380</v>
      </c>
    </row>
    <row r="938" spans="1:12" x14ac:dyDescent="0.15">
      <c r="A938" t="s">
        <v>954</v>
      </c>
      <c r="B938" s="2" t="s">
        <v>954</v>
      </c>
      <c r="C938" s="2">
        <f t="shared" si="14"/>
        <v>1</v>
      </c>
      <c r="D938" t="str">
        <f>VLOOKUP(B938,在建!C:E,1,0)</f>
        <v>钱铺北</v>
      </c>
      <c r="E938" s="5" t="str">
        <f>VLOOKUP(B938,在建!C:E,3,0)</f>
        <v>华为</v>
      </c>
      <c r="F938" t="s">
        <v>2425</v>
      </c>
      <c r="G938" t="s">
        <v>2958</v>
      </c>
      <c r="H938">
        <v>211215</v>
      </c>
      <c r="I938" t="s">
        <v>3904</v>
      </c>
      <c r="J938">
        <v>3</v>
      </c>
      <c r="K938">
        <v>3</v>
      </c>
      <c r="L938" t="s">
        <v>4380</v>
      </c>
    </row>
    <row r="939" spans="1:12" x14ac:dyDescent="0.15">
      <c r="A939" t="s">
        <v>955</v>
      </c>
      <c r="B939" t="s">
        <v>8338</v>
      </c>
      <c r="C939" s="2">
        <f t="shared" si="14"/>
        <v>1</v>
      </c>
      <c r="D939" t="str">
        <f>VLOOKUP(B939,在建!C:E,1,0)</f>
        <v>岳桥</v>
      </c>
      <c r="E939" s="5" t="str">
        <f>VLOOKUP(B939,在建!C:E,3,0)</f>
        <v>华为</v>
      </c>
      <c r="F939" t="s">
        <v>2426</v>
      </c>
      <c r="G939" t="s">
        <v>955</v>
      </c>
      <c r="H939">
        <v>211208</v>
      </c>
      <c r="I939" t="s">
        <v>3905</v>
      </c>
      <c r="J939">
        <v>3</v>
      </c>
      <c r="K939">
        <v>3</v>
      </c>
      <c r="L939" t="s">
        <v>4380</v>
      </c>
    </row>
    <row r="940" spans="1:12" x14ac:dyDescent="0.15">
      <c r="A940" t="s">
        <v>956</v>
      </c>
      <c r="B940" s="2" t="s">
        <v>956</v>
      </c>
      <c r="C940" s="2">
        <f t="shared" si="14"/>
        <v>1</v>
      </c>
      <c r="D940" t="str">
        <f>VLOOKUP(B940,在建!C:E,1,0)</f>
        <v>残疾人康复中心</v>
      </c>
      <c r="E940" s="5" t="str">
        <f>VLOOKUP(B940,在建!C:E,3,0)</f>
        <v>华为</v>
      </c>
      <c r="F940" t="s">
        <v>2427</v>
      </c>
      <c r="G940" t="s">
        <v>879</v>
      </c>
      <c r="H940">
        <v>401451</v>
      </c>
      <c r="I940" t="s">
        <v>3906</v>
      </c>
      <c r="J940">
        <v>3</v>
      </c>
      <c r="K940">
        <v>0</v>
      </c>
      <c r="L940" t="s">
        <v>4381</v>
      </c>
    </row>
    <row r="941" spans="1:12" x14ac:dyDescent="0.15">
      <c r="A941" t="s">
        <v>957</v>
      </c>
      <c r="B941" s="2" t="s">
        <v>957</v>
      </c>
      <c r="C941" s="2">
        <f t="shared" si="14"/>
        <v>1</v>
      </c>
      <c r="D941" t="str">
        <f>VLOOKUP(B941,在建!C:E,1,0)</f>
        <v>玉水经贸</v>
      </c>
      <c r="E941" s="5" t="str">
        <f>VLOOKUP(B941,在建!C:E,3,0)</f>
        <v>华为</v>
      </c>
      <c r="F941" t="s">
        <v>2428</v>
      </c>
      <c r="G941" t="s">
        <v>879</v>
      </c>
      <c r="H941">
        <v>401451</v>
      </c>
      <c r="I941" t="s">
        <v>3906</v>
      </c>
      <c r="J941">
        <v>3</v>
      </c>
      <c r="K941">
        <v>3</v>
      </c>
      <c r="L941" t="s">
        <v>4380</v>
      </c>
    </row>
    <row r="942" spans="1:12" x14ac:dyDescent="0.15">
      <c r="A942" t="s">
        <v>958</v>
      </c>
      <c r="B942" s="2" t="s">
        <v>958</v>
      </c>
      <c r="C942" s="2">
        <f t="shared" si="14"/>
        <v>1</v>
      </c>
      <c r="D942" t="str">
        <f>VLOOKUP(B942,在建!C:E,1,0)</f>
        <v>山东职业学院西校区</v>
      </c>
      <c r="E942" s="5" t="str">
        <f>VLOOKUP(B942,在建!C:E,3,0)</f>
        <v>华为</v>
      </c>
      <c r="F942" t="s">
        <v>2429</v>
      </c>
      <c r="G942" t="s">
        <v>716</v>
      </c>
      <c r="H942">
        <v>211212</v>
      </c>
      <c r="I942" t="s">
        <v>3907</v>
      </c>
      <c r="J942">
        <v>6</v>
      </c>
      <c r="K942">
        <v>6</v>
      </c>
      <c r="L942" t="s">
        <v>4380</v>
      </c>
    </row>
    <row r="943" spans="1:12" x14ac:dyDescent="0.15">
      <c r="A943" t="s">
        <v>960</v>
      </c>
      <c r="B943" s="2" t="s">
        <v>960</v>
      </c>
      <c r="C943" s="2">
        <f t="shared" si="14"/>
        <v>1</v>
      </c>
      <c r="D943" t="str">
        <f>VLOOKUP(B943,在建!C:E,1,0)</f>
        <v>济南护理职业学院</v>
      </c>
      <c r="E943" s="5" t="str">
        <f>VLOOKUP(B943,在建!C:E,3,0)</f>
        <v>华为</v>
      </c>
      <c r="F943" t="s">
        <v>2430</v>
      </c>
      <c r="G943" t="s">
        <v>852</v>
      </c>
      <c r="H943">
        <v>211207</v>
      </c>
      <c r="I943" t="s">
        <v>3908</v>
      </c>
      <c r="J943">
        <v>5</v>
      </c>
      <c r="K943">
        <v>0</v>
      </c>
      <c r="L943" t="s">
        <v>4381</v>
      </c>
    </row>
    <row r="944" spans="1:12" x14ac:dyDescent="0.15">
      <c r="A944" t="s">
        <v>961</v>
      </c>
      <c r="B944" t="s">
        <v>6782</v>
      </c>
      <c r="C944" s="2">
        <f t="shared" si="14"/>
        <v>1</v>
      </c>
      <c r="D944" t="str">
        <f>VLOOKUP(B944,在建!C:E,1,0)</f>
        <v>山东济南卫生学校</v>
      </c>
      <c r="E944" s="5" t="str">
        <f>VLOOKUP(B944,在建!C:E,3,0)</f>
        <v>华为</v>
      </c>
      <c r="F944" t="s">
        <v>2431</v>
      </c>
      <c r="G944" t="s">
        <v>852</v>
      </c>
      <c r="H944">
        <v>211207</v>
      </c>
      <c r="I944" t="s">
        <v>3908</v>
      </c>
      <c r="J944">
        <v>5</v>
      </c>
      <c r="K944">
        <v>5</v>
      </c>
      <c r="L944" t="s">
        <v>4380</v>
      </c>
    </row>
    <row r="945" spans="1:12" x14ac:dyDescent="0.15">
      <c r="A945" t="s">
        <v>962</v>
      </c>
      <c r="B945" s="2" t="s">
        <v>8259</v>
      </c>
      <c r="C945" s="2">
        <f t="shared" si="14"/>
        <v>1</v>
      </c>
      <c r="D945" t="str">
        <f>VLOOKUP(B945,在建!C:E,1,0)</f>
        <v>杨庄铺</v>
      </c>
      <c r="E945" s="5" t="str">
        <f>VLOOKUP(B945,在建!C:E,3,0)</f>
        <v>华为</v>
      </c>
      <c r="F945" t="s">
        <v>2432</v>
      </c>
      <c r="G945" t="s">
        <v>962</v>
      </c>
      <c r="H945">
        <v>211213</v>
      </c>
      <c r="I945" t="s">
        <v>3909</v>
      </c>
      <c r="J945">
        <v>3</v>
      </c>
      <c r="K945">
        <v>3</v>
      </c>
      <c r="L945" t="s">
        <v>4380</v>
      </c>
    </row>
    <row r="946" spans="1:12" x14ac:dyDescent="0.15">
      <c r="A946" t="s">
        <v>963</v>
      </c>
      <c r="B946" t="s">
        <v>8337</v>
      </c>
      <c r="C946" s="2">
        <f t="shared" si="14"/>
        <v>1</v>
      </c>
      <c r="D946" t="str">
        <f>VLOOKUP(B946,在建!C:E,1,0)</f>
        <v>张坊</v>
      </c>
      <c r="E946" s="5" t="str">
        <f>VLOOKUP(B946,在建!C:E,3,0)</f>
        <v>华为</v>
      </c>
      <c r="F946" t="s">
        <v>2433</v>
      </c>
      <c r="G946" t="s">
        <v>963</v>
      </c>
      <c r="H946">
        <v>211204</v>
      </c>
      <c r="I946" t="s">
        <v>3910</v>
      </c>
      <c r="J946">
        <v>3</v>
      </c>
      <c r="K946">
        <v>3</v>
      </c>
      <c r="L946" t="s">
        <v>4380</v>
      </c>
    </row>
    <row r="947" spans="1:12" x14ac:dyDescent="0.15">
      <c r="A947" t="s">
        <v>964</v>
      </c>
      <c r="B947" s="2" t="s">
        <v>964</v>
      </c>
      <c r="C947" s="2">
        <f t="shared" si="14"/>
        <v>1</v>
      </c>
      <c r="D947" t="str">
        <f>VLOOKUP(B947,在建!C:E,1,0)</f>
        <v>苏新村</v>
      </c>
      <c r="E947" s="5" t="str">
        <f>VLOOKUP(B947,在建!C:E,3,0)</f>
        <v>华为</v>
      </c>
      <c r="F947" t="s">
        <v>2434</v>
      </c>
      <c r="G947" t="s">
        <v>1030</v>
      </c>
      <c r="H947">
        <v>211203</v>
      </c>
      <c r="I947" t="s">
        <v>3911</v>
      </c>
      <c r="J947">
        <v>3</v>
      </c>
      <c r="K947">
        <v>3</v>
      </c>
      <c r="L947" t="s">
        <v>4380</v>
      </c>
    </row>
    <row r="948" spans="1:12" x14ac:dyDescent="0.15">
      <c r="A948" t="s">
        <v>965</v>
      </c>
      <c r="B948" s="2" t="s">
        <v>965</v>
      </c>
      <c r="C948" s="2">
        <f t="shared" si="14"/>
        <v>1</v>
      </c>
      <c r="D948" t="str">
        <f>VLOOKUP(B948,在建!C:E,1,0)</f>
        <v>山师大</v>
      </c>
      <c r="E948" s="5" t="str">
        <f>VLOOKUP(B948,在建!C:E,3,0)</f>
        <v>华为</v>
      </c>
      <c r="F948" t="s">
        <v>2435</v>
      </c>
      <c r="G948" t="s">
        <v>965</v>
      </c>
      <c r="H948">
        <v>210805</v>
      </c>
      <c r="I948" t="s">
        <v>3912</v>
      </c>
      <c r="J948">
        <v>6</v>
      </c>
      <c r="K948">
        <v>6</v>
      </c>
      <c r="L948" t="s">
        <v>4380</v>
      </c>
    </row>
    <row r="949" spans="1:12" x14ac:dyDescent="0.15">
      <c r="A949" t="s">
        <v>966</v>
      </c>
      <c r="B949" s="2" t="s">
        <v>8260</v>
      </c>
      <c r="C949" s="2">
        <f t="shared" si="14"/>
        <v>1</v>
      </c>
      <c r="D949" t="str">
        <f>VLOOKUP(B949,在建!C:E,1,0)</f>
        <v>姚集</v>
      </c>
      <c r="E949" s="5" t="str">
        <f>VLOOKUP(B949,在建!C:E,3,0)</f>
        <v>华为</v>
      </c>
      <c r="F949" t="s">
        <v>2436</v>
      </c>
      <c r="G949" t="s">
        <v>966</v>
      </c>
      <c r="H949">
        <v>211209</v>
      </c>
      <c r="I949" t="s">
        <v>3913</v>
      </c>
      <c r="J949">
        <v>3</v>
      </c>
      <c r="K949">
        <v>3</v>
      </c>
      <c r="L949" t="s">
        <v>4380</v>
      </c>
    </row>
    <row r="950" spans="1:12" x14ac:dyDescent="0.15">
      <c r="A950" t="s">
        <v>967</v>
      </c>
      <c r="B950" s="2" t="s">
        <v>967</v>
      </c>
      <c r="C950" s="2">
        <f t="shared" si="14"/>
        <v>1</v>
      </c>
      <c r="D950" t="str">
        <f>VLOOKUP(B950,在建!C:E,1,0)</f>
        <v>政法学院惠嘉公寓</v>
      </c>
      <c r="E950" s="5" t="str">
        <f>VLOOKUP(B950,在建!C:E,3,0)</f>
        <v>华为</v>
      </c>
      <c r="F950" t="s">
        <v>2437</v>
      </c>
      <c r="G950" t="s">
        <v>875</v>
      </c>
      <c r="H950">
        <v>211153</v>
      </c>
      <c r="I950" t="s">
        <v>3914</v>
      </c>
      <c r="J950">
        <v>2</v>
      </c>
      <c r="K950">
        <v>2</v>
      </c>
      <c r="L950" t="s">
        <v>4380</v>
      </c>
    </row>
    <row r="951" spans="1:12" x14ac:dyDescent="0.15">
      <c r="A951" t="s">
        <v>968</v>
      </c>
      <c r="B951" s="2" t="s">
        <v>968</v>
      </c>
      <c r="C951" s="2">
        <f t="shared" si="14"/>
        <v>1</v>
      </c>
      <c r="D951" t="str">
        <f>VLOOKUP(B951,在建!C:E,1,0)</f>
        <v>山水泉城北城18号楼</v>
      </c>
      <c r="E951" s="5" t="str">
        <f>VLOOKUP(B951,在建!C:E,3,0)</f>
        <v>华为</v>
      </c>
      <c r="F951" t="s">
        <v>2438</v>
      </c>
      <c r="G951" t="s">
        <v>3037</v>
      </c>
      <c r="H951">
        <v>210710</v>
      </c>
      <c r="I951" t="s">
        <v>3915</v>
      </c>
      <c r="J951">
        <v>3</v>
      </c>
      <c r="K951">
        <v>3</v>
      </c>
      <c r="L951" t="s">
        <v>4380</v>
      </c>
    </row>
    <row r="952" spans="1:12" x14ac:dyDescent="0.15">
      <c r="A952" t="s">
        <v>969</v>
      </c>
      <c r="B952" s="2" t="s">
        <v>8261</v>
      </c>
      <c r="C952" s="2">
        <f t="shared" si="14"/>
        <v>1</v>
      </c>
      <c r="D952" t="str">
        <f>VLOOKUP(B952,在建!C:E,1,0)</f>
        <v>山水泉城北区</v>
      </c>
      <c r="E952" s="5" t="str">
        <f>VLOOKUP(B952,在建!C:E,3,0)</f>
        <v>华为</v>
      </c>
      <c r="F952" t="s">
        <v>2439</v>
      </c>
      <c r="G952" t="s">
        <v>3037</v>
      </c>
      <c r="H952">
        <v>210710</v>
      </c>
      <c r="I952" t="s">
        <v>3915</v>
      </c>
      <c r="J952">
        <v>3</v>
      </c>
      <c r="K952">
        <v>3</v>
      </c>
      <c r="L952" t="s">
        <v>4380</v>
      </c>
    </row>
    <row r="953" spans="1:12" x14ac:dyDescent="0.15">
      <c r="A953" t="s">
        <v>971</v>
      </c>
      <c r="B953" t="s">
        <v>5155</v>
      </c>
      <c r="C953" s="2">
        <f t="shared" si="14"/>
        <v>1</v>
      </c>
      <c r="D953" t="str">
        <f>VLOOKUP(B953,在建!C:E,1,0)</f>
        <v>牛铺前街</v>
      </c>
      <c r="E953" s="5" t="str">
        <f>VLOOKUP(B953,在建!C:E,3,0)</f>
        <v>华为</v>
      </c>
      <c r="F953" t="s">
        <v>2441</v>
      </c>
      <c r="G953" t="s">
        <v>970</v>
      </c>
      <c r="H953">
        <v>211210</v>
      </c>
      <c r="I953" t="s">
        <v>3916</v>
      </c>
      <c r="J953">
        <v>3</v>
      </c>
      <c r="K953">
        <v>3</v>
      </c>
      <c r="L953" t="s">
        <v>4380</v>
      </c>
    </row>
    <row r="954" spans="1:12" x14ac:dyDescent="0.15">
      <c r="A954" t="s">
        <v>970</v>
      </c>
      <c r="B954" s="2" t="s">
        <v>8262</v>
      </c>
      <c r="C954" s="2">
        <f t="shared" si="14"/>
        <v>1</v>
      </c>
      <c r="D954" t="str">
        <f>VLOOKUP(B954,在建!C:E,1,0)</f>
        <v>牛堡</v>
      </c>
      <c r="E954" s="5" t="str">
        <f>VLOOKUP(B954,在建!C:E,3,0)</f>
        <v>华为</v>
      </c>
      <c r="F954" t="s">
        <v>2440</v>
      </c>
      <c r="G954" t="s">
        <v>970</v>
      </c>
      <c r="H954">
        <v>211210</v>
      </c>
      <c r="I954" t="s">
        <v>3916</v>
      </c>
      <c r="J954">
        <v>3</v>
      </c>
      <c r="K954">
        <v>3</v>
      </c>
      <c r="L954" t="s">
        <v>4380</v>
      </c>
    </row>
    <row r="955" spans="1:12" x14ac:dyDescent="0.15">
      <c r="A955" t="s">
        <v>972</v>
      </c>
      <c r="B955" t="s">
        <v>8336</v>
      </c>
      <c r="C955" s="2">
        <f t="shared" si="14"/>
        <v>1</v>
      </c>
      <c r="D955" t="str">
        <f>VLOOKUP(B955,在建!C:E,1,0)</f>
        <v>六一农场</v>
      </c>
      <c r="E955" s="5" t="str">
        <f>VLOOKUP(B955,在建!C:E,3,0)</f>
        <v>华为</v>
      </c>
      <c r="F955" t="s">
        <v>2442</v>
      </c>
      <c r="G955" t="s">
        <v>972</v>
      </c>
      <c r="H955">
        <v>211160</v>
      </c>
      <c r="I955" t="s">
        <v>3917</v>
      </c>
      <c r="J955">
        <v>3</v>
      </c>
      <c r="K955">
        <v>3</v>
      </c>
      <c r="L955" t="s">
        <v>4380</v>
      </c>
    </row>
    <row r="956" spans="1:12" x14ac:dyDescent="0.15">
      <c r="A956" t="s">
        <v>973</v>
      </c>
      <c r="B956" s="2" t="s">
        <v>973</v>
      </c>
      <c r="C956" s="2">
        <f t="shared" si="14"/>
        <v>1</v>
      </c>
      <c r="D956" t="str">
        <f>VLOOKUP(B956,在建!C:E,1,0)</f>
        <v>怀仁镇</v>
      </c>
      <c r="E956" s="5" t="str">
        <f>VLOOKUP(B956,在建!C:E,3,0)</f>
        <v>华为</v>
      </c>
      <c r="F956" t="s">
        <v>2443</v>
      </c>
      <c r="G956" t="s">
        <v>3083</v>
      </c>
      <c r="H956">
        <v>211201</v>
      </c>
      <c r="I956" t="s">
        <v>3918</v>
      </c>
      <c r="J956">
        <v>3</v>
      </c>
      <c r="K956">
        <v>3</v>
      </c>
      <c r="L956" t="s">
        <v>4380</v>
      </c>
    </row>
    <row r="957" spans="1:12" x14ac:dyDescent="0.15">
      <c r="A957" t="s">
        <v>975</v>
      </c>
      <c r="B957" t="s">
        <v>974</v>
      </c>
      <c r="C957" s="2">
        <f t="shared" si="14"/>
        <v>1</v>
      </c>
      <c r="D957" t="str">
        <f>VLOOKUP(B957,在建!C:E,1,0)</f>
        <v>枣园小义田东北角</v>
      </c>
      <c r="E957" s="5" t="str">
        <f>VLOOKUP(B957,在建!C:E,3,0)</f>
        <v>华为</v>
      </c>
      <c r="F957" t="s">
        <v>2444</v>
      </c>
      <c r="G957" t="s">
        <v>3084</v>
      </c>
      <c r="H957">
        <v>211167</v>
      </c>
      <c r="I957" t="s">
        <v>3919</v>
      </c>
      <c r="J957">
        <v>3</v>
      </c>
      <c r="K957">
        <v>3</v>
      </c>
      <c r="L957" t="s">
        <v>4380</v>
      </c>
    </row>
    <row r="958" spans="1:12" x14ac:dyDescent="0.15">
      <c r="A958" t="s">
        <v>976</v>
      </c>
      <c r="B958" s="2" t="s">
        <v>976</v>
      </c>
      <c r="C958" s="2">
        <f t="shared" si="14"/>
        <v>1</v>
      </c>
      <c r="D958" t="str">
        <f>VLOOKUP(B958,在建!C:E,1,0)</f>
        <v>历山路速8酒店</v>
      </c>
      <c r="E958" s="5" t="str">
        <f>VLOOKUP(B958,在建!C:E,3,0)</f>
        <v>华为</v>
      </c>
      <c r="F958" t="s">
        <v>2445</v>
      </c>
      <c r="G958" t="s">
        <v>824</v>
      </c>
      <c r="H958">
        <v>211144</v>
      </c>
      <c r="I958" t="s">
        <v>3920</v>
      </c>
      <c r="J958">
        <v>6</v>
      </c>
      <c r="K958">
        <v>6</v>
      </c>
      <c r="L958" t="s">
        <v>4380</v>
      </c>
    </row>
    <row r="959" spans="1:12" x14ac:dyDescent="0.15">
      <c r="A959" t="s">
        <v>977</v>
      </c>
      <c r="B959" s="2" t="s">
        <v>3037</v>
      </c>
      <c r="C959" s="2">
        <f t="shared" si="14"/>
        <v>1</v>
      </c>
      <c r="D959" t="str">
        <f>VLOOKUP(B959,在建!C:E,1,0)</f>
        <v>章丘公路管理局</v>
      </c>
      <c r="E959" s="5" t="str">
        <f>VLOOKUP(B959,在建!C:E,3,0)</f>
        <v>华为</v>
      </c>
      <c r="F959" t="s">
        <v>2446</v>
      </c>
      <c r="G959" t="s">
        <v>977</v>
      </c>
      <c r="H959">
        <v>210711</v>
      </c>
      <c r="I959" t="s">
        <v>3921</v>
      </c>
      <c r="J959">
        <v>3</v>
      </c>
      <c r="K959">
        <v>3</v>
      </c>
      <c r="L959" t="s">
        <v>4380</v>
      </c>
    </row>
    <row r="960" spans="1:12" x14ac:dyDescent="0.15">
      <c r="A960" t="s">
        <v>978</v>
      </c>
      <c r="B960" s="2" t="s">
        <v>978</v>
      </c>
      <c r="C960" s="2">
        <f t="shared" si="14"/>
        <v>1</v>
      </c>
      <c r="D960" t="str">
        <f>VLOOKUP(B960,在建!C:E,1,0)</f>
        <v>龙景苑</v>
      </c>
      <c r="E960" s="5" t="str">
        <f>VLOOKUP(B960,在建!C:E,3,0)</f>
        <v>华为</v>
      </c>
      <c r="F960" t="s">
        <v>2447</v>
      </c>
      <c r="G960" t="s">
        <v>539</v>
      </c>
      <c r="H960">
        <v>211134</v>
      </c>
      <c r="I960" t="s">
        <v>3922</v>
      </c>
      <c r="J960">
        <v>3</v>
      </c>
      <c r="K960">
        <v>3</v>
      </c>
      <c r="L960" t="s">
        <v>4380</v>
      </c>
    </row>
    <row r="961" spans="1:12" x14ac:dyDescent="0.15">
      <c r="A961" t="s">
        <v>538</v>
      </c>
      <c r="B961" s="2" t="s">
        <v>538</v>
      </c>
      <c r="C961" s="2">
        <f t="shared" si="14"/>
        <v>1</v>
      </c>
      <c r="D961" t="str">
        <f>VLOOKUP(B961,在建!C:E,1,0)</f>
        <v>牧牛山东山墅东</v>
      </c>
      <c r="E961" s="5" t="str">
        <f>VLOOKUP(B961,在建!C:E,3,0)</f>
        <v>华为</v>
      </c>
      <c r="F961" t="s">
        <v>2009</v>
      </c>
      <c r="G961" t="s">
        <v>539</v>
      </c>
      <c r="H961">
        <v>211134</v>
      </c>
      <c r="I961" t="s">
        <v>3922</v>
      </c>
      <c r="J961">
        <v>1</v>
      </c>
      <c r="K961">
        <v>1</v>
      </c>
      <c r="L961" t="s">
        <v>4380</v>
      </c>
    </row>
    <row r="962" spans="1:12" x14ac:dyDescent="0.15">
      <c r="A962" t="s">
        <v>979</v>
      </c>
      <c r="B962" s="2" t="s">
        <v>979</v>
      </c>
      <c r="C962" s="2">
        <f t="shared" si="14"/>
        <v>1</v>
      </c>
      <c r="D962" t="str">
        <f>VLOOKUP(B962,在建!C:E,1,0)</f>
        <v>高而</v>
      </c>
      <c r="E962" s="5" t="str">
        <f>VLOOKUP(B962,在建!C:E,3,0)</f>
        <v>华为</v>
      </c>
      <c r="F962" t="s">
        <v>2448</v>
      </c>
      <c r="G962" t="s">
        <v>979</v>
      </c>
      <c r="H962">
        <v>211125</v>
      </c>
      <c r="I962" t="s">
        <v>3923</v>
      </c>
      <c r="J962">
        <v>2</v>
      </c>
      <c r="K962">
        <v>2</v>
      </c>
      <c r="L962" t="s">
        <v>4380</v>
      </c>
    </row>
    <row r="963" spans="1:12" x14ac:dyDescent="0.15">
      <c r="A963" t="s">
        <v>980</v>
      </c>
      <c r="B963" s="2" t="s">
        <v>980</v>
      </c>
      <c r="C963" s="2">
        <f t="shared" ref="C963:C1026" si="15">COUNTIF(B:B,B963)</f>
        <v>1</v>
      </c>
      <c r="D963" t="str">
        <f>VLOOKUP(B963,在建!C:E,1,0)</f>
        <v>赵魁元</v>
      </c>
      <c r="E963" s="5" t="str">
        <f>VLOOKUP(B963,在建!C:E,3,0)</f>
        <v>华为</v>
      </c>
      <c r="F963" t="s">
        <v>2449</v>
      </c>
      <c r="G963" t="s">
        <v>2997</v>
      </c>
      <c r="H963">
        <v>211158</v>
      </c>
      <c r="I963" t="s">
        <v>3924</v>
      </c>
      <c r="J963">
        <v>3</v>
      </c>
      <c r="K963">
        <v>3</v>
      </c>
      <c r="L963" t="s">
        <v>4380</v>
      </c>
    </row>
    <row r="964" spans="1:12" x14ac:dyDescent="0.15">
      <c r="A964" t="s">
        <v>981</v>
      </c>
      <c r="B964" s="2" t="s">
        <v>8310</v>
      </c>
      <c r="C964" s="2">
        <f t="shared" si="15"/>
        <v>1</v>
      </c>
      <c r="D964" t="str">
        <f>VLOOKUP(B964,在建!C:E,1,0)</f>
        <v>国税</v>
      </c>
      <c r="E964" s="5" t="str">
        <f>VLOOKUP(B964,在建!C:E,3,0)</f>
        <v>华为</v>
      </c>
      <c r="F964" t="s">
        <v>2450</v>
      </c>
      <c r="G964" t="s">
        <v>981</v>
      </c>
      <c r="H964">
        <v>211185</v>
      </c>
      <c r="I964" t="s">
        <v>3925</v>
      </c>
      <c r="J964">
        <v>3</v>
      </c>
      <c r="K964">
        <v>3</v>
      </c>
      <c r="L964" t="s">
        <v>4380</v>
      </c>
    </row>
    <row r="965" spans="1:12" x14ac:dyDescent="0.15">
      <c r="A965" t="s">
        <v>982</v>
      </c>
      <c r="B965" s="2" t="s">
        <v>982</v>
      </c>
      <c r="C965" s="2">
        <f t="shared" si="15"/>
        <v>1</v>
      </c>
      <c r="D965" t="str">
        <f>VLOOKUP(B965,在建!C:E,1,0)</f>
        <v>舜兴东方花园</v>
      </c>
      <c r="E965" s="5" t="str">
        <f>VLOOKUP(B965,在建!C:E,3,0)</f>
        <v>华为</v>
      </c>
      <c r="F965" t="s">
        <v>2451</v>
      </c>
      <c r="G965" t="s">
        <v>539</v>
      </c>
      <c r="H965">
        <v>211117</v>
      </c>
      <c r="I965" t="s">
        <v>3926</v>
      </c>
      <c r="J965">
        <v>3</v>
      </c>
      <c r="K965">
        <v>3</v>
      </c>
      <c r="L965" t="s">
        <v>4380</v>
      </c>
    </row>
    <row r="966" spans="1:12" x14ac:dyDescent="0.15">
      <c r="A966" t="s">
        <v>983</v>
      </c>
      <c r="B966" s="2" t="s">
        <v>983</v>
      </c>
      <c r="C966" s="2">
        <f t="shared" si="15"/>
        <v>1</v>
      </c>
      <c r="D966" t="str">
        <f>VLOOKUP(B966,在建!C:E,1,0)</f>
        <v>商河二中</v>
      </c>
      <c r="E966" s="5" t="str">
        <f>VLOOKUP(B966,在建!C:E,3,0)</f>
        <v>华为</v>
      </c>
      <c r="F966" t="s">
        <v>2452</v>
      </c>
      <c r="G966" t="s">
        <v>1457</v>
      </c>
      <c r="H966">
        <v>211104</v>
      </c>
      <c r="I966" t="s">
        <v>3927</v>
      </c>
      <c r="J966">
        <v>3</v>
      </c>
      <c r="K966">
        <v>3</v>
      </c>
      <c r="L966" t="s">
        <v>4380</v>
      </c>
    </row>
    <row r="967" spans="1:12" x14ac:dyDescent="0.15">
      <c r="A967" t="s">
        <v>984</v>
      </c>
      <c r="B967" s="2" t="s">
        <v>984</v>
      </c>
      <c r="C967" s="2">
        <f t="shared" si="15"/>
        <v>1</v>
      </c>
      <c r="D967" t="str">
        <f>VLOOKUP(B967,在建!C:E,1,0)</f>
        <v>西常庄</v>
      </c>
      <c r="E967" s="5" t="str">
        <f>VLOOKUP(B967,在建!C:E,3,0)</f>
        <v>华为</v>
      </c>
      <c r="F967" t="s">
        <v>2453</v>
      </c>
      <c r="G967" t="s">
        <v>984</v>
      </c>
      <c r="H967">
        <v>211166</v>
      </c>
      <c r="I967" t="s">
        <v>3928</v>
      </c>
      <c r="J967">
        <v>3</v>
      </c>
      <c r="K967">
        <v>3</v>
      </c>
      <c r="L967" t="s">
        <v>4380</v>
      </c>
    </row>
    <row r="968" spans="1:12" x14ac:dyDescent="0.15">
      <c r="A968" t="s">
        <v>985</v>
      </c>
      <c r="B968" s="2" t="s">
        <v>985</v>
      </c>
      <c r="C968" s="2">
        <f t="shared" si="15"/>
        <v>1</v>
      </c>
      <c r="D968" t="str">
        <f>VLOOKUP(B968,在建!C:E,1,0)</f>
        <v>星河工业园科苑北区</v>
      </c>
      <c r="E968" s="5" t="str">
        <f>VLOOKUP(B968,在建!C:E,3,0)</f>
        <v>华为</v>
      </c>
      <c r="F968" t="s">
        <v>2454</v>
      </c>
      <c r="G968" t="s">
        <v>823</v>
      </c>
      <c r="H968">
        <v>211105</v>
      </c>
      <c r="I968" t="s">
        <v>3929</v>
      </c>
      <c r="J968">
        <v>3</v>
      </c>
      <c r="K968">
        <v>3</v>
      </c>
      <c r="L968" t="s">
        <v>4380</v>
      </c>
    </row>
    <row r="969" spans="1:12" x14ac:dyDescent="0.15">
      <c r="A969" t="s">
        <v>986</v>
      </c>
      <c r="B969" s="2" t="s">
        <v>3085</v>
      </c>
      <c r="C969" s="2">
        <f t="shared" si="15"/>
        <v>1</v>
      </c>
      <c r="D969" t="str">
        <f>VLOOKUP(B969,在建!C:E,1,0)</f>
        <v>炼油厂</v>
      </c>
      <c r="E969" s="5" t="str">
        <f>VLOOKUP(B969,在建!C:E,3,0)</f>
        <v>华为</v>
      </c>
      <c r="F969" t="s">
        <v>2455</v>
      </c>
      <c r="G969" t="s">
        <v>3085</v>
      </c>
      <c r="H969">
        <v>211151</v>
      </c>
      <c r="I969" t="s">
        <v>3930</v>
      </c>
      <c r="J969">
        <v>3</v>
      </c>
      <c r="K969">
        <v>3</v>
      </c>
      <c r="L969" t="s">
        <v>4380</v>
      </c>
    </row>
    <row r="970" spans="1:12" x14ac:dyDescent="0.15">
      <c r="A970" t="s">
        <v>987</v>
      </c>
      <c r="B970" s="2" t="s">
        <v>987</v>
      </c>
      <c r="C970" s="2">
        <f t="shared" si="15"/>
        <v>1</v>
      </c>
      <c r="D970" t="str">
        <f>VLOOKUP(B970,在建!C:E,1,0)</f>
        <v>东城烧鹅仔</v>
      </c>
      <c r="E970" s="5" t="str">
        <f>VLOOKUP(B970,在建!C:E,3,0)</f>
        <v>华为</v>
      </c>
      <c r="F970" t="s">
        <v>2456</v>
      </c>
      <c r="G970" t="s">
        <v>987</v>
      </c>
      <c r="H970">
        <v>211066</v>
      </c>
      <c r="I970" t="s">
        <v>3931</v>
      </c>
      <c r="J970">
        <v>3</v>
      </c>
      <c r="K970">
        <v>3</v>
      </c>
      <c r="L970" t="s">
        <v>4380</v>
      </c>
    </row>
    <row r="971" spans="1:12" x14ac:dyDescent="0.15">
      <c r="A971" t="s">
        <v>988</v>
      </c>
      <c r="B971" s="2" t="s">
        <v>8266</v>
      </c>
      <c r="C971" s="2">
        <f t="shared" si="15"/>
        <v>1</v>
      </c>
      <c r="D971" t="str">
        <f>VLOOKUP(B971,在建!C:E,1,0)</f>
        <v>刘天玉</v>
      </c>
      <c r="E971" s="5" t="str">
        <f>VLOOKUP(B971,在建!C:E,3,0)</f>
        <v>华为</v>
      </c>
      <c r="F971" t="s">
        <v>2457</v>
      </c>
      <c r="G971" t="s">
        <v>988</v>
      </c>
      <c r="H971">
        <v>211143</v>
      </c>
      <c r="I971" t="s">
        <v>3932</v>
      </c>
      <c r="J971">
        <v>3</v>
      </c>
      <c r="K971">
        <v>3</v>
      </c>
      <c r="L971" t="s">
        <v>4380</v>
      </c>
    </row>
    <row r="972" spans="1:12" x14ac:dyDescent="0.15">
      <c r="A972" t="s">
        <v>989</v>
      </c>
      <c r="B972" s="2" t="s">
        <v>989</v>
      </c>
      <c r="C972" s="2">
        <f t="shared" si="15"/>
        <v>1</v>
      </c>
      <c r="D972" t="str">
        <f>VLOOKUP(B972,在建!C:E,1,0)</f>
        <v>魏集</v>
      </c>
      <c r="E972" s="5" t="str">
        <f>VLOOKUP(B972,在建!C:E,3,0)</f>
        <v>华为</v>
      </c>
      <c r="F972" t="s">
        <v>2458</v>
      </c>
      <c r="G972" t="s">
        <v>3086</v>
      </c>
      <c r="H972">
        <v>401460</v>
      </c>
      <c r="I972" t="s">
        <v>3933</v>
      </c>
      <c r="J972">
        <v>3</v>
      </c>
      <c r="K972">
        <v>3</v>
      </c>
      <c r="L972" t="s">
        <v>4380</v>
      </c>
    </row>
    <row r="973" spans="1:12" x14ac:dyDescent="0.15">
      <c r="A973" t="s">
        <v>990</v>
      </c>
      <c r="B973" s="2" t="s">
        <v>5877</v>
      </c>
      <c r="C973" s="2">
        <f t="shared" si="15"/>
        <v>1</v>
      </c>
      <c r="D973" t="str">
        <f>VLOOKUP(B973,在建!C:E,1,0)</f>
        <v>章丘银座家悦酒店</v>
      </c>
      <c r="E973" s="5" t="str">
        <f>VLOOKUP(B973,在建!C:E,3,0)</f>
        <v>华为</v>
      </c>
      <c r="F973" t="s">
        <v>2459</v>
      </c>
      <c r="G973" t="s">
        <v>3087</v>
      </c>
      <c r="H973">
        <v>210727</v>
      </c>
      <c r="I973" t="s">
        <v>3934</v>
      </c>
      <c r="J973">
        <v>3</v>
      </c>
      <c r="K973">
        <v>3</v>
      </c>
      <c r="L973" t="s">
        <v>4380</v>
      </c>
    </row>
    <row r="974" spans="1:12" x14ac:dyDescent="0.15">
      <c r="A974" t="s">
        <v>991</v>
      </c>
      <c r="B974" s="2" t="s">
        <v>991</v>
      </c>
      <c r="C974" s="2">
        <f t="shared" si="15"/>
        <v>1</v>
      </c>
      <c r="D974" t="str">
        <f>VLOOKUP(B974,在建!C:E,1,0)</f>
        <v>建鑫大厦</v>
      </c>
      <c r="E974" s="5" t="str">
        <f>VLOOKUP(B974,在建!C:E,3,0)</f>
        <v>华为</v>
      </c>
      <c r="F974" t="s">
        <v>2460</v>
      </c>
      <c r="G974" t="s">
        <v>991</v>
      </c>
      <c r="H974">
        <v>211088</v>
      </c>
      <c r="I974" t="s">
        <v>3935</v>
      </c>
      <c r="J974">
        <v>3</v>
      </c>
      <c r="K974">
        <v>3</v>
      </c>
      <c r="L974" t="s">
        <v>4380</v>
      </c>
    </row>
    <row r="975" spans="1:12" x14ac:dyDescent="0.15">
      <c r="A975" t="s">
        <v>992</v>
      </c>
      <c r="B975" t="s">
        <v>8339</v>
      </c>
      <c r="C975" s="2">
        <f t="shared" si="15"/>
        <v>1</v>
      </c>
      <c r="D975" t="str">
        <f>VLOOKUP(B975,在建!C:E,1,0)</f>
        <v>商职2号楼</v>
      </c>
      <c r="E975" s="5" t="str">
        <f>VLOOKUP(B975,在建!C:E,3,0)</f>
        <v>华为</v>
      </c>
      <c r="F975" t="s">
        <v>2461</v>
      </c>
      <c r="G975" t="s">
        <v>796</v>
      </c>
      <c r="H975">
        <v>211100</v>
      </c>
      <c r="I975" t="s">
        <v>3936</v>
      </c>
      <c r="J975">
        <v>6</v>
      </c>
      <c r="K975">
        <v>6</v>
      </c>
      <c r="L975" t="s">
        <v>4380</v>
      </c>
    </row>
    <row r="976" spans="1:12" x14ac:dyDescent="0.15">
      <c r="A976" t="s">
        <v>993</v>
      </c>
      <c r="B976" s="2" t="s">
        <v>993</v>
      </c>
      <c r="C976" s="2">
        <f t="shared" si="15"/>
        <v>1</v>
      </c>
      <c r="D976" t="str">
        <f>VLOOKUP(B976,在建!C:E,1,0)</f>
        <v>鑫都大厦</v>
      </c>
      <c r="E976" s="5" t="str">
        <f>VLOOKUP(B976,在建!C:E,3,0)</f>
        <v>华为</v>
      </c>
      <c r="F976" t="s">
        <v>2462</v>
      </c>
      <c r="G976" t="s">
        <v>993</v>
      </c>
      <c r="H976">
        <v>210897</v>
      </c>
      <c r="I976" t="s">
        <v>3937</v>
      </c>
      <c r="J976">
        <v>3</v>
      </c>
      <c r="K976">
        <v>3</v>
      </c>
      <c r="L976" t="s">
        <v>4380</v>
      </c>
    </row>
    <row r="977" spans="1:12" x14ac:dyDescent="0.15">
      <c r="A977" t="s">
        <v>994</v>
      </c>
      <c r="B977" s="2" t="s">
        <v>994</v>
      </c>
      <c r="C977" s="2">
        <f t="shared" si="15"/>
        <v>1</v>
      </c>
      <c r="D977" t="str">
        <f>VLOOKUP(B977,在建!C:E,1,0)</f>
        <v>虎头崖</v>
      </c>
      <c r="E977" s="5" t="str">
        <f>VLOOKUP(B977,在建!C:E,3,0)</f>
        <v>华为</v>
      </c>
      <c r="F977" t="s">
        <v>2463</v>
      </c>
      <c r="G977" t="s">
        <v>994</v>
      </c>
      <c r="H977">
        <v>211077</v>
      </c>
      <c r="I977" t="s">
        <v>3938</v>
      </c>
      <c r="J977">
        <v>3</v>
      </c>
      <c r="K977">
        <v>3</v>
      </c>
      <c r="L977" t="s">
        <v>4380</v>
      </c>
    </row>
    <row r="978" spans="1:12" x14ac:dyDescent="0.15">
      <c r="A978" t="s">
        <v>995</v>
      </c>
      <c r="B978" s="2" t="s">
        <v>8267</v>
      </c>
      <c r="C978" s="2">
        <f t="shared" si="15"/>
        <v>1</v>
      </c>
      <c r="D978" t="str">
        <f>VLOOKUP(B978,在建!C:E,1,0)</f>
        <v>普集孙赵</v>
      </c>
      <c r="E978" s="5" t="str">
        <f>VLOOKUP(B978,在建!C:E,3,0)</f>
        <v>华为</v>
      </c>
      <c r="F978" t="s">
        <v>2464</v>
      </c>
      <c r="G978" t="s">
        <v>897</v>
      </c>
      <c r="H978">
        <v>211068</v>
      </c>
      <c r="I978" t="s">
        <v>3939</v>
      </c>
      <c r="J978">
        <v>3</v>
      </c>
      <c r="K978">
        <v>3</v>
      </c>
      <c r="L978" t="s">
        <v>4380</v>
      </c>
    </row>
    <row r="979" spans="1:12" x14ac:dyDescent="0.15">
      <c r="A979" t="s">
        <v>996</v>
      </c>
      <c r="B979" s="2" t="s">
        <v>8268</v>
      </c>
      <c r="C979" s="2">
        <f t="shared" si="15"/>
        <v>1</v>
      </c>
      <c r="D979" t="str">
        <f>VLOOKUP(B979,在建!C:E,1,0)</f>
        <v>尚河丽景</v>
      </c>
      <c r="E979" s="5" t="str">
        <f>VLOOKUP(B979,在建!C:E,3,0)</f>
        <v>华为</v>
      </c>
      <c r="F979" t="s">
        <v>2465</v>
      </c>
      <c r="G979" t="s">
        <v>1457</v>
      </c>
      <c r="H979">
        <v>211076</v>
      </c>
      <c r="I979" t="s">
        <v>3940</v>
      </c>
      <c r="J979">
        <v>3</v>
      </c>
      <c r="K979">
        <v>3</v>
      </c>
      <c r="L979" t="s">
        <v>4380</v>
      </c>
    </row>
    <row r="980" spans="1:12" x14ac:dyDescent="0.15">
      <c r="A980" t="s">
        <v>997</v>
      </c>
      <c r="B980" t="s">
        <v>8340</v>
      </c>
      <c r="C980" s="2">
        <f t="shared" si="15"/>
        <v>1</v>
      </c>
      <c r="D980" t="str">
        <f>VLOOKUP(B980,在建!C:E,1,0)</f>
        <v>商职7号楼</v>
      </c>
      <c r="E980" s="5" t="str">
        <f>VLOOKUP(B980,在建!C:E,3,0)</f>
        <v>华为</v>
      </c>
      <c r="F980" t="s">
        <v>2466</v>
      </c>
      <c r="G980" t="s">
        <v>796</v>
      </c>
      <c r="H980">
        <v>211095</v>
      </c>
      <c r="I980" t="s">
        <v>3941</v>
      </c>
      <c r="J980">
        <v>6</v>
      </c>
      <c r="K980">
        <v>6</v>
      </c>
      <c r="L980" t="s">
        <v>4380</v>
      </c>
    </row>
    <row r="981" spans="1:12" x14ac:dyDescent="0.15">
      <c r="A981" t="s">
        <v>998</v>
      </c>
      <c r="B981" t="s">
        <v>4552</v>
      </c>
      <c r="C981" s="2">
        <f t="shared" si="15"/>
        <v>1</v>
      </c>
      <c r="D981" t="str">
        <f>VLOOKUP(B981,在建!C:E,1,0)</f>
        <v>白云村北</v>
      </c>
      <c r="E981" s="5" t="str">
        <f>VLOOKUP(B981,在建!C:E,3,0)</f>
        <v>华为</v>
      </c>
      <c r="F981" t="s">
        <v>2467</v>
      </c>
      <c r="G981" t="s">
        <v>1055</v>
      </c>
      <c r="H981">
        <v>211058</v>
      </c>
      <c r="I981" t="s">
        <v>3942</v>
      </c>
      <c r="J981">
        <v>3</v>
      </c>
      <c r="K981">
        <v>3</v>
      </c>
      <c r="L981" t="s">
        <v>4380</v>
      </c>
    </row>
    <row r="982" spans="1:12" x14ac:dyDescent="0.15">
      <c r="A982" t="s">
        <v>999</v>
      </c>
      <c r="B982" s="2" t="s">
        <v>999</v>
      </c>
      <c r="C982" s="2">
        <f t="shared" si="15"/>
        <v>1</v>
      </c>
      <c r="D982" t="str">
        <f>VLOOKUP(B982,在建!C:E,1,0)</f>
        <v>公交公司三层楼</v>
      </c>
      <c r="E982" s="5" t="str">
        <f>VLOOKUP(B982,在建!C:E,3,0)</f>
        <v>华为</v>
      </c>
      <c r="F982" t="s">
        <v>2468</v>
      </c>
      <c r="G982" t="s">
        <v>818</v>
      </c>
      <c r="H982">
        <v>211059</v>
      </c>
      <c r="I982" t="s">
        <v>3943</v>
      </c>
      <c r="J982">
        <v>3</v>
      </c>
      <c r="K982">
        <v>3</v>
      </c>
      <c r="L982" t="s">
        <v>4380</v>
      </c>
    </row>
    <row r="983" spans="1:12" x14ac:dyDescent="0.15">
      <c r="A983" t="s">
        <v>1000</v>
      </c>
      <c r="B983" t="s">
        <v>5398</v>
      </c>
      <c r="C983" s="2">
        <f t="shared" si="15"/>
        <v>1</v>
      </c>
      <c r="D983" t="str">
        <f>VLOOKUP(B983,在建!C:E,1,0)</f>
        <v>山东农业工程学院东</v>
      </c>
      <c r="E983" s="5" t="str">
        <f>VLOOKUP(B983,在建!C:E,3,0)</f>
        <v>华为</v>
      </c>
      <c r="F983" t="s">
        <v>2469</v>
      </c>
      <c r="G983" t="s">
        <v>818</v>
      </c>
      <c r="H983">
        <v>211059</v>
      </c>
      <c r="I983" t="s">
        <v>3943</v>
      </c>
      <c r="J983">
        <v>3</v>
      </c>
      <c r="K983">
        <v>3</v>
      </c>
      <c r="L983" t="s">
        <v>4380</v>
      </c>
    </row>
    <row r="984" spans="1:12" x14ac:dyDescent="0.15">
      <c r="A984" t="s">
        <v>1001</v>
      </c>
      <c r="B984" t="s">
        <v>5508</v>
      </c>
      <c r="C984" s="2">
        <f t="shared" si="15"/>
        <v>1</v>
      </c>
      <c r="D984" t="str">
        <f>VLOOKUP(B984,在建!C:E,1,0)</f>
        <v>六一农场二分厂</v>
      </c>
      <c r="E984" s="5" t="str">
        <f>VLOOKUP(B984,在建!C:E,3,0)</f>
        <v>华为</v>
      </c>
      <c r="F984" t="s">
        <v>2470</v>
      </c>
      <c r="G984" t="s">
        <v>1001</v>
      </c>
      <c r="H984">
        <v>211155</v>
      </c>
      <c r="I984" t="s">
        <v>3944</v>
      </c>
      <c r="J984">
        <v>3</v>
      </c>
      <c r="K984">
        <v>3</v>
      </c>
      <c r="L984" t="s">
        <v>4380</v>
      </c>
    </row>
    <row r="985" spans="1:12" x14ac:dyDescent="0.15">
      <c r="A985" t="s">
        <v>1002</v>
      </c>
      <c r="B985" s="2" t="s">
        <v>8263</v>
      </c>
      <c r="C985" s="2">
        <f t="shared" si="15"/>
        <v>1</v>
      </c>
      <c r="D985" t="str">
        <f>VLOOKUP(B985,在建!C:E,1,0)</f>
        <v>张仙寨</v>
      </c>
      <c r="E985" s="5" t="str">
        <f>VLOOKUP(B985,在建!C:E,3,0)</f>
        <v>华为</v>
      </c>
      <c r="F985" t="s">
        <v>2471</v>
      </c>
      <c r="G985" t="s">
        <v>1002</v>
      </c>
      <c r="H985">
        <v>211053</v>
      </c>
      <c r="I985" t="s">
        <v>3945</v>
      </c>
      <c r="J985">
        <v>3</v>
      </c>
      <c r="K985">
        <v>3</v>
      </c>
      <c r="L985" t="s">
        <v>4380</v>
      </c>
    </row>
    <row r="986" spans="1:12" x14ac:dyDescent="0.15">
      <c r="A986" t="s">
        <v>1003</v>
      </c>
      <c r="B986" t="s">
        <v>4754</v>
      </c>
      <c r="C986" s="2">
        <f t="shared" si="15"/>
        <v>1</v>
      </c>
      <c r="D986" t="str">
        <f>VLOOKUP(B986,在建!C:E,1,0)</f>
        <v>一建建筑公司家属院</v>
      </c>
      <c r="E986" s="5" t="str">
        <f>VLOOKUP(B986,在建!C:E,3,0)</f>
        <v>华为</v>
      </c>
      <c r="F986" t="s">
        <v>2472</v>
      </c>
      <c r="G986" t="s">
        <v>446</v>
      </c>
      <c r="H986">
        <v>211056</v>
      </c>
      <c r="I986" t="s">
        <v>3946</v>
      </c>
      <c r="J986">
        <v>3</v>
      </c>
      <c r="K986">
        <v>3</v>
      </c>
      <c r="L986" t="s">
        <v>4380</v>
      </c>
    </row>
    <row r="987" spans="1:12" x14ac:dyDescent="0.15">
      <c r="A987" t="s">
        <v>1004</v>
      </c>
      <c r="B987" s="2" t="s">
        <v>1004</v>
      </c>
      <c r="C987" s="2">
        <f t="shared" si="15"/>
        <v>1</v>
      </c>
      <c r="D987" t="str">
        <f>VLOOKUP(B987,在建!C:E,1,0)</f>
        <v>文汇花园5号楼</v>
      </c>
      <c r="E987" s="5" t="str">
        <f>VLOOKUP(B987,在建!C:E,3,0)</f>
        <v>华为</v>
      </c>
      <c r="F987" t="s">
        <v>2473</v>
      </c>
      <c r="G987" t="s">
        <v>1457</v>
      </c>
      <c r="H987">
        <v>211061</v>
      </c>
      <c r="I987" t="s">
        <v>3947</v>
      </c>
      <c r="J987">
        <v>3</v>
      </c>
      <c r="K987">
        <v>3</v>
      </c>
      <c r="L987" t="s">
        <v>4380</v>
      </c>
    </row>
    <row r="988" spans="1:12" x14ac:dyDescent="0.15">
      <c r="A988" t="s">
        <v>1005</v>
      </c>
      <c r="B988" t="s">
        <v>4760</v>
      </c>
      <c r="C988" s="2">
        <f t="shared" si="15"/>
        <v>1</v>
      </c>
      <c r="D988" t="str">
        <f>VLOOKUP(B988,在建!C:E,1,0)</f>
        <v>明顺纺织品南</v>
      </c>
      <c r="E988" s="5" t="str">
        <f>VLOOKUP(B988,在建!C:E,3,0)</f>
        <v>华为</v>
      </c>
      <c r="F988" t="s">
        <v>2474</v>
      </c>
      <c r="G988" t="s">
        <v>1457</v>
      </c>
      <c r="H988">
        <v>211061</v>
      </c>
      <c r="I988" t="s">
        <v>3947</v>
      </c>
      <c r="J988">
        <v>3</v>
      </c>
      <c r="K988">
        <v>3</v>
      </c>
      <c r="L988" t="s">
        <v>4380</v>
      </c>
    </row>
    <row r="989" spans="1:12" x14ac:dyDescent="0.15">
      <c r="A989" t="s">
        <v>1006</v>
      </c>
      <c r="B989" t="s">
        <v>5406</v>
      </c>
      <c r="C989" s="2">
        <f t="shared" si="15"/>
        <v>1</v>
      </c>
      <c r="D989" t="str">
        <f>VLOOKUP(B989,在建!C:E,1,0)</f>
        <v>开拓路和花园东路交口</v>
      </c>
      <c r="E989" s="5" t="str">
        <f>VLOOKUP(B989,在建!C:E,3,0)</f>
        <v>华为</v>
      </c>
      <c r="F989" t="s">
        <v>2475</v>
      </c>
      <c r="G989" t="s">
        <v>3006</v>
      </c>
      <c r="H989">
        <v>211094</v>
      </c>
      <c r="I989" t="s">
        <v>3948</v>
      </c>
      <c r="J989">
        <v>3</v>
      </c>
      <c r="K989">
        <v>3</v>
      </c>
      <c r="L989" t="s">
        <v>4380</v>
      </c>
    </row>
    <row r="990" spans="1:12" x14ac:dyDescent="0.15">
      <c r="A990" t="s">
        <v>1007</v>
      </c>
      <c r="B990" s="2" t="s">
        <v>1007</v>
      </c>
      <c r="C990" s="2">
        <f t="shared" si="15"/>
        <v>1</v>
      </c>
      <c r="D990" t="str">
        <f>VLOOKUP(B990,在建!C:E,1,0)</f>
        <v>建大花园</v>
      </c>
      <c r="E990" s="5" t="str">
        <f>VLOOKUP(B990,在建!C:E,3,0)</f>
        <v>华为</v>
      </c>
      <c r="F990" t="s">
        <v>2476</v>
      </c>
      <c r="G990" t="s">
        <v>801</v>
      </c>
      <c r="H990">
        <v>211050</v>
      </c>
      <c r="I990" t="s">
        <v>3949</v>
      </c>
      <c r="J990">
        <v>3</v>
      </c>
      <c r="K990">
        <v>3</v>
      </c>
      <c r="L990" t="s">
        <v>4380</v>
      </c>
    </row>
    <row r="991" spans="1:12" x14ac:dyDescent="0.15">
      <c r="A991" t="s">
        <v>1008</v>
      </c>
      <c r="B991" t="s">
        <v>5537</v>
      </c>
      <c r="C991" s="2">
        <f t="shared" si="15"/>
        <v>1</v>
      </c>
      <c r="D991" t="str">
        <f>VLOOKUP(B991,在建!C:E,1,0)</f>
        <v>崔寨煤矿</v>
      </c>
      <c r="E991" s="5" t="str">
        <f>VLOOKUP(B991,在建!C:E,3,0)</f>
        <v>华为</v>
      </c>
      <c r="F991" t="s">
        <v>2477</v>
      </c>
      <c r="G991" t="s">
        <v>1008</v>
      </c>
      <c r="H991">
        <v>211052</v>
      </c>
      <c r="I991" t="s">
        <v>3950</v>
      </c>
      <c r="J991">
        <v>3</v>
      </c>
      <c r="K991">
        <v>3</v>
      </c>
      <c r="L991" t="s">
        <v>4380</v>
      </c>
    </row>
    <row r="992" spans="1:12" x14ac:dyDescent="0.15">
      <c r="A992" t="s">
        <v>1009</v>
      </c>
      <c r="B992" s="2" t="s">
        <v>1009</v>
      </c>
      <c r="C992" s="2">
        <f t="shared" si="15"/>
        <v>1</v>
      </c>
      <c r="D992" t="str">
        <f>VLOOKUP(B992,在建!C:E,1,0)</f>
        <v>公安训练基地</v>
      </c>
      <c r="E992" s="5" t="str">
        <f>VLOOKUP(B992,在建!C:E,3,0)</f>
        <v>华为</v>
      </c>
      <c r="F992" t="s">
        <v>2478</v>
      </c>
      <c r="G992" t="s">
        <v>1009</v>
      </c>
      <c r="H992">
        <v>211047</v>
      </c>
      <c r="I992" t="s">
        <v>3951</v>
      </c>
      <c r="J992">
        <v>3</v>
      </c>
      <c r="K992">
        <v>3</v>
      </c>
      <c r="L992" t="s">
        <v>4380</v>
      </c>
    </row>
    <row r="993" spans="1:12" x14ac:dyDescent="0.15">
      <c r="A993" t="s">
        <v>1010</v>
      </c>
      <c r="B993" t="s">
        <v>944</v>
      </c>
      <c r="C993" s="2">
        <f t="shared" si="15"/>
        <v>1</v>
      </c>
      <c r="D993" t="str">
        <f>VLOOKUP(B993,在建!C:E,1,0)</f>
        <v>商河钱铺</v>
      </c>
      <c r="E993" s="5" t="str">
        <f>VLOOKUP(B993,在建!C:E,3,0)</f>
        <v>华为</v>
      </c>
      <c r="F993" t="s">
        <v>2479</v>
      </c>
      <c r="G993" t="s">
        <v>2958</v>
      </c>
      <c r="H993">
        <v>211042</v>
      </c>
      <c r="I993" t="s">
        <v>3952</v>
      </c>
      <c r="J993">
        <v>3</v>
      </c>
      <c r="K993">
        <v>3</v>
      </c>
      <c r="L993" t="s">
        <v>4380</v>
      </c>
    </row>
    <row r="994" spans="1:12" x14ac:dyDescent="0.15">
      <c r="A994" t="s">
        <v>1011</v>
      </c>
      <c r="B994" s="2" t="s">
        <v>1011</v>
      </c>
      <c r="C994" s="2">
        <f t="shared" si="15"/>
        <v>1</v>
      </c>
      <c r="D994" t="str">
        <f>VLOOKUP(B994,在建!C:E,1,0)</f>
        <v>柳行村</v>
      </c>
      <c r="E994" s="5" t="str">
        <f>VLOOKUP(B994,在建!C:E,3,0)</f>
        <v>华为</v>
      </c>
      <c r="F994" t="s">
        <v>2480</v>
      </c>
      <c r="G994" t="s">
        <v>1457</v>
      </c>
      <c r="H994">
        <v>401456</v>
      </c>
      <c r="I994" t="s">
        <v>3953</v>
      </c>
      <c r="J994">
        <v>3</v>
      </c>
      <c r="K994">
        <v>3</v>
      </c>
      <c r="L994" t="s">
        <v>4380</v>
      </c>
    </row>
    <row r="995" spans="1:12" x14ac:dyDescent="0.15">
      <c r="A995" t="s">
        <v>1012</v>
      </c>
      <c r="B995" s="2" t="s">
        <v>1012</v>
      </c>
      <c r="C995" s="2">
        <f t="shared" si="15"/>
        <v>1</v>
      </c>
      <c r="D995" t="str">
        <f>VLOOKUP(B995,在建!C:E,1,0)</f>
        <v>毕扬村西北</v>
      </c>
      <c r="E995" s="5" t="str">
        <f>VLOOKUP(B995,在建!C:E,3,0)</f>
        <v>华为</v>
      </c>
      <c r="F995" t="s">
        <v>2481</v>
      </c>
      <c r="G995" t="s">
        <v>1013</v>
      </c>
      <c r="H995">
        <v>211057</v>
      </c>
      <c r="I995" t="s">
        <v>3954</v>
      </c>
      <c r="J995">
        <v>3</v>
      </c>
      <c r="K995">
        <v>3</v>
      </c>
      <c r="L995" t="s">
        <v>4380</v>
      </c>
    </row>
    <row r="996" spans="1:12" x14ac:dyDescent="0.15">
      <c r="A996" t="s">
        <v>1013</v>
      </c>
      <c r="B996" s="2" t="s">
        <v>8302</v>
      </c>
      <c r="C996" s="2">
        <f t="shared" si="15"/>
        <v>1</v>
      </c>
      <c r="D996" t="str">
        <f>VLOOKUP(B996,在建!C:E,1,0)</f>
        <v>城角头</v>
      </c>
      <c r="E996" s="5" t="str">
        <f>VLOOKUP(B996,在建!C:E,3,0)</f>
        <v>华为</v>
      </c>
      <c r="F996" t="s">
        <v>2482</v>
      </c>
      <c r="G996" t="s">
        <v>1013</v>
      </c>
      <c r="H996">
        <v>211057</v>
      </c>
      <c r="I996" t="s">
        <v>3954</v>
      </c>
      <c r="J996">
        <v>3</v>
      </c>
      <c r="K996">
        <v>3</v>
      </c>
      <c r="L996" t="s">
        <v>4380</v>
      </c>
    </row>
    <row r="997" spans="1:12" x14ac:dyDescent="0.15">
      <c r="A997" t="s">
        <v>1014</v>
      </c>
      <c r="B997" t="s">
        <v>4803</v>
      </c>
      <c r="C997" s="2">
        <f t="shared" si="15"/>
        <v>1</v>
      </c>
      <c r="D997" t="str">
        <f>VLOOKUP(B997,在建!C:E,1,0)</f>
        <v>三功开元阁</v>
      </c>
      <c r="E997" s="5" t="str">
        <f>VLOOKUP(B997,在建!C:E,3,0)</f>
        <v>华为</v>
      </c>
      <c r="F997" t="s">
        <v>2483</v>
      </c>
      <c r="G997" t="s">
        <v>613</v>
      </c>
      <c r="H997">
        <v>211036</v>
      </c>
      <c r="I997" t="s">
        <v>3955</v>
      </c>
      <c r="J997">
        <v>3</v>
      </c>
      <c r="K997">
        <v>3</v>
      </c>
      <c r="L997" t="s">
        <v>4380</v>
      </c>
    </row>
    <row r="998" spans="1:12" x14ac:dyDescent="0.15">
      <c r="A998" t="s">
        <v>1015</v>
      </c>
      <c r="B998" s="2" t="s">
        <v>1015</v>
      </c>
      <c r="C998" s="2">
        <f t="shared" si="15"/>
        <v>1</v>
      </c>
      <c r="D998" t="str">
        <f>VLOOKUP(B998,在建!C:E,1,0)</f>
        <v>西营工商局</v>
      </c>
      <c r="E998" s="5" t="str">
        <f>VLOOKUP(B998,在建!C:E,3,0)</f>
        <v>华为</v>
      </c>
      <c r="F998" t="s">
        <v>2484</v>
      </c>
      <c r="G998" t="s">
        <v>1016</v>
      </c>
      <c r="H998">
        <v>210360</v>
      </c>
      <c r="I998" t="s">
        <v>3956</v>
      </c>
      <c r="J998">
        <v>3</v>
      </c>
      <c r="K998">
        <v>3</v>
      </c>
      <c r="L998" t="s">
        <v>4380</v>
      </c>
    </row>
    <row r="999" spans="1:12" x14ac:dyDescent="0.15">
      <c r="A999" t="s">
        <v>1016</v>
      </c>
      <c r="B999" s="2" t="s">
        <v>1016</v>
      </c>
      <c r="C999" s="2">
        <f t="shared" si="15"/>
        <v>1</v>
      </c>
      <c r="D999" t="str">
        <f>VLOOKUP(B999,在建!C:E,1,0)</f>
        <v>大南营</v>
      </c>
      <c r="E999" s="5" t="str">
        <f>VLOOKUP(B999,在建!C:E,3,0)</f>
        <v>华为</v>
      </c>
      <c r="F999" t="s">
        <v>2485</v>
      </c>
      <c r="G999" t="s">
        <v>1016</v>
      </c>
      <c r="H999">
        <v>210360</v>
      </c>
      <c r="I999" t="s">
        <v>3956</v>
      </c>
      <c r="J999">
        <v>3</v>
      </c>
      <c r="K999">
        <v>3</v>
      </c>
      <c r="L999" t="s">
        <v>4380</v>
      </c>
    </row>
    <row r="1000" spans="1:12" x14ac:dyDescent="0.15">
      <c r="A1000" t="s">
        <v>1017</v>
      </c>
      <c r="B1000" s="2" t="s">
        <v>1017</v>
      </c>
      <c r="C1000" s="2">
        <f t="shared" si="15"/>
        <v>1</v>
      </c>
      <c r="D1000" t="str">
        <f>VLOOKUP(B1000,在建!C:E,1,0)</f>
        <v>商河工业园</v>
      </c>
      <c r="E1000" s="5" t="str">
        <f>VLOOKUP(B1000,在建!C:E,3,0)</f>
        <v>华为</v>
      </c>
      <c r="F1000" t="s">
        <v>2486</v>
      </c>
      <c r="G1000" t="s">
        <v>1017</v>
      </c>
      <c r="H1000">
        <v>211114</v>
      </c>
      <c r="I1000" t="s">
        <v>3957</v>
      </c>
      <c r="J1000">
        <v>3</v>
      </c>
      <c r="K1000">
        <v>3</v>
      </c>
      <c r="L1000" t="s">
        <v>4380</v>
      </c>
    </row>
    <row r="1001" spans="1:12" x14ac:dyDescent="0.15">
      <c r="A1001" t="s">
        <v>1018</v>
      </c>
      <c r="B1001" t="s">
        <v>5324</v>
      </c>
      <c r="C1001" s="2">
        <f t="shared" si="15"/>
        <v>1</v>
      </c>
      <c r="D1001" t="str">
        <f>VLOOKUP(B1001,在建!C:E,1,0)</f>
        <v>中井</v>
      </c>
      <c r="E1001" s="5" t="str">
        <f>VLOOKUP(B1001,在建!C:E,3,0)</f>
        <v>华为</v>
      </c>
      <c r="F1001" t="s">
        <v>2487</v>
      </c>
      <c r="G1001" t="s">
        <v>539</v>
      </c>
      <c r="H1001">
        <v>211020</v>
      </c>
      <c r="I1001" t="s">
        <v>3958</v>
      </c>
      <c r="J1001">
        <v>2</v>
      </c>
      <c r="K1001">
        <v>2</v>
      </c>
      <c r="L1001" t="s">
        <v>4380</v>
      </c>
    </row>
    <row r="1002" spans="1:12" x14ac:dyDescent="0.15">
      <c r="A1002" t="s">
        <v>1019</v>
      </c>
      <c r="B1002" s="2" t="s">
        <v>1019</v>
      </c>
      <c r="C1002" s="2">
        <f t="shared" si="15"/>
        <v>1</v>
      </c>
      <c r="D1002" t="str">
        <f>VLOOKUP(B1002,在建!C:E,1,0)</f>
        <v>技师学院</v>
      </c>
      <c r="E1002" s="5" t="str">
        <f>VLOOKUP(B1002,在建!C:E,3,0)</f>
        <v>华为</v>
      </c>
      <c r="F1002" t="s">
        <v>2488</v>
      </c>
      <c r="G1002" t="s">
        <v>3088</v>
      </c>
      <c r="H1002">
        <v>210705</v>
      </c>
      <c r="I1002" t="s">
        <v>3959</v>
      </c>
      <c r="J1002">
        <v>3</v>
      </c>
      <c r="K1002">
        <v>0</v>
      </c>
      <c r="L1002" t="s">
        <v>4383</v>
      </c>
    </row>
    <row r="1003" spans="1:12" x14ac:dyDescent="0.15">
      <c r="A1003" t="s">
        <v>1020</v>
      </c>
      <c r="B1003" t="s">
        <v>5939</v>
      </c>
      <c r="C1003" s="2">
        <f t="shared" si="15"/>
        <v>1</v>
      </c>
      <c r="D1003" t="str">
        <f>VLOOKUP(B1003,在建!C:E,1,0)</f>
        <v>正达物流（鸿腾宾馆）</v>
      </c>
      <c r="E1003" s="5" t="str">
        <f>VLOOKUP(B1003,在建!C:E,3,0)</f>
        <v>华为</v>
      </c>
      <c r="F1003" t="s">
        <v>2489</v>
      </c>
      <c r="G1003" t="s">
        <v>1020</v>
      </c>
      <c r="H1003">
        <v>211186</v>
      </c>
      <c r="I1003" t="s">
        <v>3960</v>
      </c>
      <c r="J1003">
        <v>3</v>
      </c>
      <c r="K1003">
        <v>0</v>
      </c>
      <c r="L1003" t="s">
        <v>4383</v>
      </c>
    </row>
    <row r="1004" spans="1:12" x14ac:dyDescent="0.15">
      <c r="A1004" t="s">
        <v>1021</v>
      </c>
      <c r="B1004" s="2" t="s">
        <v>1021</v>
      </c>
      <c r="C1004" s="2">
        <f t="shared" si="15"/>
        <v>1</v>
      </c>
      <c r="D1004" t="str">
        <f>VLOOKUP(B1004,在建!C:E,1,0)</f>
        <v>长青</v>
      </c>
      <c r="E1004" s="5" t="str">
        <f>VLOOKUP(B1004,在建!C:E,3,0)</f>
        <v>华为</v>
      </c>
      <c r="F1004" t="s">
        <v>2490</v>
      </c>
      <c r="G1004" t="s">
        <v>2984</v>
      </c>
      <c r="H1004">
        <v>211045</v>
      </c>
      <c r="I1004" t="s">
        <v>3961</v>
      </c>
      <c r="J1004">
        <v>3</v>
      </c>
      <c r="K1004">
        <v>3</v>
      </c>
      <c r="L1004" t="s">
        <v>4380</v>
      </c>
    </row>
    <row r="1005" spans="1:12" x14ac:dyDescent="0.15">
      <c r="A1005" t="s">
        <v>1022</v>
      </c>
      <c r="B1005" s="2" t="s">
        <v>1022</v>
      </c>
      <c r="C1005" s="2">
        <f t="shared" si="15"/>
        <v>1</v>
      </c>
      <c r="D1005" t="str">
        <f>VLOOKUP(B1005,在建!C:E,1,0)</f>
        <v>龙山办事处大城后</v>
      </c>
      <c r="E1005" s="5" t="str">
        <f>VLOOKUP(B1005,在建!C:E,3,0)</f>
        <v>华为</v>
      </c>
      <c r="F1005" t="s">
        <v>2491</v>
      </c>
      <c r="G1005" t="s">
        <v>3089</v>
      </c>
      <c r="H1005">
        <v>211037</v>
      </c>
      <c r="I1005" t="s">
        <v>3962</v>
      </c>
      <c r="J1005">
        <v>3</v>
      </c>
      <c r="K1005">
        <v>3</v>
      </c>
      <c r="L1005" t="s">
        <v>4380</v>
      </c>
    </row>
    <row r="1006" spans="1:12" x14ac:dyDescent="0.15">
      <c r="A1006" t="s">
        <v>1023</v>
      </c>
      <c r="B1006" s="2" t="s">
        <v>1023</v>
      </c>
      <c r="C1006" s="2">
        <f t="shared" si="15"/>
        <v>1</v>
      </c>
      <c r="D1006" t="str">
        <f>VLOOKUP(B1006,在建!C:E,1,0)</f>
        <v>东荷苑东南山坡</v>
      </c>
      <c r="E1006" s="5" t="str">
        <f>VLOOKUP(B1006,在建!C:E,3,0)</f>
        <v>华为</v>
      </c>
      <c r="F1006" t="s">
        <v>2492</v>
      </c>
      <c r="G1006" t="s">
        <v>498</v>
      </c>
      <c r="H1006">
        <v>211022</v>
      </c>
      <c r="I1006" t="s">
        <v>3963</v>
      </c>
      <c r="J1006">
        <v>3</v>
      </c>
      <c r="K1006">
        <v>3</v>
      </c>
      <c r="L1006" t="s">
        <v>4380</v>
      </c>
    </row>
    <row r="1007" spans="1:12" x14ac:dyDescent="0.15">
      <c r="A1007" t="s">
        <v>1024</v>
      </c>
      <c r="B1007" s="2" t="s">
        <v>1024</v>
      </c>
      <c r="C1007" s="2">
        <f t="shared" si="15"/>
        <v>1</v>
      </c>
      <c r="D1007" t="str">
        <f>VLOOKUP(B1007,在建!C:E,1,0)</f>
        <v>奥龙观邸9号楼</v>
      </c>
      <c r="E1007" s="5" t="str">
        <f>VLOOKUP(B1007,在建!C:E,3,0)</f>
        <v>华为</v>
      </c>
      <c r="F1007" t="s">
        <v>2493</v>
      </c>
      <c r="G1007" t="s">
        <v>498</v>
      </c>
      <c r="H1007">
        <v>211022</v>
      </c>
      <c r="I1007" t="s">
        <v>3963</v>
      </c>
      <c r="J1007">
        <v>3</v>
      </c>
      <c r="K1007">
        <v>3</v>
      </c>
      <c r="L1007" t="s">
        <v>4380</v>
      </c>
    </row>
    <row r="1008" spans="1:12" x14ac:dyDescent="0.15">
      <c r="A1008" t="s">
        <v>1025</v>
      </c>
      <c r="B1008" s="2" t="s">
        <v>1025</v>
      </c>
      <c r="C1008" s="2">
        <f t="shared" si="15"/>
        <v>1</v>
      </c>
      <c r="D1008" t="str">
        <f>VLOOKUP(B1008,在建!C:E,1,0)</f>
        <v>龙洞隧道东小区东山坡</v>
      </c>
      <c r="E1008" s="5" t="str">
        <f>VLOOKUP(B1008,在建!C:E,3,0)</f>
        <v>华为</v>
      </c>
      <c r="F1008" t="s">
        <v>2494</v>
      </c>
      <c r="G1008" t="s">
        <v>498</v>
      </c>
      <c r="H1008">
        <v>211023</v>
      </c>
      <c r="I1008" t="s">
        <v>3964</v>
      </c>
      <c r="J1008">
        <v>2</v>
      </c>
      <c r="K1008">
        <v>2</v>
      </c>
      <c r="L1008" t="s">
        <v>4380</v>
      </c>
    </row>
    <row r="1009" spans="1:12" x14ac:dyDescent="0.15">
      <c r="A1009" t="s">
        <v>1026</v>
      </c>
      <c r="B1009" t="s">
        <v>4735</v>
      </c>
      <c r="C1009" s="2">
        <f t="shared" si="15"/>
        <v>1</v>
      </c>
      <c r="D1009" t="str">
        <f>VLOOKUP(B1009,在建!C:E,1,0)</f>
        <v>奥龙观邸一区</v>
      </c>
      <c r="E1009" s="5" t="str">
        <f>VLOOKUP(B1009,在建!C:E,3,0)</f>
        <v>华为</v>
      </c>
      <c r="F1009" t="s">
        <v>2495</v>
      </c>
      <c r="G1009" t="s">
        <v>498</v>
      </c>
      <c r="H1009">
        <v>211023</v>
      </c>
      <c r="I1009" t="s">
        <v>3964</v>
      </c>
      <c r="J1009">
        <v>3</v>
      </c>
      <c r="K1009">
        <v>3</v>
      </c>
      <c r="L1009" t="s">
        <v>4380</v>
      </c>
    </row>
    <row r="1010" spans="1:12" x14ac:dyDescent="0.15">
      <c r="A1010" t="s">
        <v>1027</v>
      </c>
      <c r="B1010" s="2" t="s">
        <v>1027</v>
      </c>
      <c r="C1010" s="2">
        <f t="shared" si="15"/>
        <v>1</v>
      </c>
      <c r="D1010" t="str">
        <f>VLOOKUP(B1010,在建!C:E,1,0)</f>
        <v>西蒋峪北</v>
      </c>
      <c r="E1010" s="5" t="str">
        <f>VLOOKUP(B1010,在建!C:E,3,0)</f>
        <v>华为</v>
      </c>
      <c r="F1010" t="s">
        <v>2496</v>
      </c>
      <c r="G1010" t="s">
        <v>881</v>
      </c>
      <c r="H1010">
        <v>211097</v>
      </c>
      <c r="I1010" t="s">
        <v>3965</v>
      </c>
      <c r="J1010">
        <v>2</v>
      </c>
      <c r="K1010">
        <v>2</v>
      </c>
      <c r="L1010" t="s">
        <v>4380</v>
      </c>
    </row>
    <row r="1011" spans="1:12" x14ac:dyDescent="0.15">
      <c r="A1011" t="s">
        <v>1028</v>
      </c>
      <c r="B1011" s="2" t="s">
        <v>1028</v>
      </c>
      <c r="C1011" s="2">
        <f t="shared" si="15"/>
        <v>1</v>
      </c>
      <c r="D1011" t="str">
        <f>VLOOKUP(B1011,在建!C:E,1,0)</f>
        <v>颐馨苑</v>
      </c>
      <c r="E1011" s="5" t="str">
        <f>VLOOKUP(B1011,在建!C:E,3,0)</f>
        <v>华为</v>
      </c>
      <c r="F1011" t="s">
        <v>2497</v>
      </c>
      <c r="G1011" t="s">
        <v>881</v>
      </c>
      <c r="H1011">
        <v>211097</v>
      </c>
      <c r="I1011" t="s">
        <v>3965</v>
      </c>
      <c r="J1011">
        <v>3</v>
      </c>
      <c r="K1011">
        <v>3</v>
      </c>
      <c r="L1011" t="s">
        <v>4380</v>
      </c>
    </row>
    <row r="1012" spans="1:12" x14ac:dyDescent="0.15">
      <c r="A1012" t="s">
        <v>1029</v>
      </c>
      <c r="B1012" s="2" t="s">
        <v>1029</v>
      </c>
      <c r="C1012" s="2">
        <f t="shared" si="15"/>
        <v>1</v>
      </c>
      <c r="D1012" t="str">
        <f>VLOOKUP(B1012,在建!C:E,1,0)</f>
        <v>殷巷</v>
      </c>
      <c r="E1012" s="5" t="str">
        <f>VLOOKUP(B1012,在建!C:E,3,0)</f>
        <v>华为</v>
      </c>
      <c r="F1012" t="s">
        <v>2498</v>
      </c>
      <c r="G1012" t="s">
        <v>2997</v>
      </c>
      <c r="H1012">
        <v>211028</v>
      </c>
      <c r="I1012" t="s">
        <v>3966</v>
      </c>
      <c r="J1012">
        <v>3</v>
      </c>
      <c r="K1012">
        <v>3</v>
      </c>
      <c r="L1012" t="s">
        <v>4380</v>
      </c>
    </row>
    <row r="1013" spans="1:12" x14ac:dyDescent="0.15">
      <c r="A1013" t="s">
        <v>1030</v>
      </c>
      <c r="B1013" s="2" t="s">
        <v>4376</v>
      </c>
      <c r="C1013" s="2">
        <f t="shared" si="15"/>
        <v>1</v>
      </c>
      <c r="D1013" t="str">
        <f>VLOOKUP(B1013,在建!C:E,1,0)</f>
        <v>鸭旺口（济钢温泉）</v>
      </c>
      <c r="E1013" s="5" t="str">
        <f>VLOOKUP(B1013,在建!C:E,3,0)</f>
        <v>华为</v>
      </c>
      <c r="F1013" t="s">
        <v>2499</v>
      </c>
      <c r="G1013" t="s">
        <v>1030</v>
      </c>
      <c r="H1013">
        <v>210358</v>
      </c>
      <c r="I1013" t="s">
        <v>3967</v>
      </c>
      <c r="J1013">
        <v>3</v>
      </c>
      <c r="K1013">
        <v>3</v>
      </c>
      <c r="L1013" t="s">
        <v>4380</v>
      </c>
    </row>
    <row r="1014" spans="1:12" x14ac:dyDescent="0.15">
      <c r="A1014" t="s">
        <v>1031</v>
      </c>
      <c r="B1014" s="2" t="s">
        <v>4966</v>
      </c>
      <c r="C1014" s="2">
        <f t="shared" si="15"/>
        <v>1</v>
      </c>
      <c r="D1014" t="str">
        <f>VLOOKUP(B1014,在建!C:E,1,0)</f>
        <v>章丘埠村长青</v>
      </c>
      <c r="E1014" s="5" t="str">
        <f>VLOOKUP(B1014,在建!C:E,3,0)</f>
        <v>华为</v>
      </c>
      <c r="F1014" t="s">
        <v>2500</v>
      </c>
      <c r="G1014" t="s">
        <v>3090</v>
      </c>
      <c r="H1014">
        <v>211021</v>
      </c>
      <c r="I1014" t="s">
        <v>3968</v>
      </c>
      <c r="J1014">
        <v>3</v>
      </c>
      <c r="K1014">
        <v>0</v>
      </c>
      <c r="L1014" t="s">
        <v>4383</v>
      </c>
    </row>
    <row r="1015" spans="1:12" x14ac:dyDescent="0.15">
      <c r="A1015" t="s">
        <v>1032</v>
      </c>
      <c r="B1015" s="2" t="s">
        <v>8303</v>
      </c>
      <c r="C1015" s="2">
        <f t="shared" si="15"/>
        <v>1</v>
      </c>
      <c r="D1015" t="str">
        <f>VLOOKUP(B1015,在建!C:E,1,0)</f>
        <v>兴旺庄南</v>
      </c>
      <c r="E1015" s="5" t="str">
        <f>VLOOKUP(B1015,在建!C:E,3,0)</f>
        <v>华为</v>
      </c>
      <c r="F1015" t="s">
        <v>2501</v>
      </c>
      <c r="G1015" t="s">
        <v>3090</v>
      </c>
      <c r="H1015">
        <v>211021</v>
      </c>
      <c r="I1015" t="s">
        <v>3968</v>
      </c>
      <c r="J1015">
        <v>2</v>
      </c>
      <c r="K1015">
        <v>0</v>
      </c>
      <c r="L1015" t="s">
        <v>4383</v>
      </c>
    </row>
    <row r="1016" spans="1:12" x14ac:dyDescent="0.15">
      <c r="A1016" t="s">
        <v>1033</v>
      </c>
      <c r="B1016" s="2" t="s">
        <v>1033</v>
      </c>
      <c r="C1016" s="2">
        <f t="shared" si="15"/>
        <v>1</v>
      </c>
      <c r="D1016" t="str">
        <f>VLOOKUP(B1016,在建!C:E,1,0)</f>
        <v>章丘官庄</v>
      </c>
      <c r="E1016" s="5" t="str">
        <f>VLOOKUP(B1016,在建!C:E,3,0)</f>
        <v>华为</v>
      </c>
      <c r="F1016" t="s">
        <v>2502</v>
      </c>
      <c r="G1016" t="s">
        <v>1033</v>
      </c>
      <c r="H1016">
        <v>210359</v>
      </c>
      <c r="I1016" t="s">
        <v>3969</v>
      </c>
      <c r="J1016">
        <v>3</v>
      </c>
      <c r="K1016">
        <v>3</v>
      </c>
      <c r="L1016" t="s">
        <v>4380</v>
      </c>
    </row>
    <row r="1017" spans="1:12" x14ac:dyDescent="0.15">
      <c r="A1017" t="s">
        <v>1034</v>
      </c>
      <c r="B1017" s="2" t="s">
        <v>1034</v>
      </c>
      <c r="C1017" s="2">
        <f t="shared" si="15"/>
        <v>1</v>
      </c>
      <c r="D1017" t="str">
        <f>VLOOKUP(B1017,在建!C:E,1,0)</f>
        <v>建筑大学外文楼</v>
      </c>
      <c r="E1017" s="5" t="str">
        <f>VLOOKUP(B1017,在建!C:E,3,0)</f>
        <v>华为</v>
      </c>
      <c r="F1017" t="s">
        <v>2503</v>
      </c>
      <c r="G1017" t="s">
        <v>801</v>
      </c>
      <c r="H1017">
        <v>211024</v>
      </c>
      <c r="I1017" t="s">
        <v>3970</v>
      </c>
      <c r="J1017">
        <v>3</v>
      </c>
      <c r="K1017">
        <v>3</v>
      </c>
      <c r="L1017" t="s">
        <v>4380</v>
      </c>
    </row>
    <row r="1018" spans="1:12" x14ac:dyDescent="0.15">
      <c r="A1018" t="s">
        <v>1035</v>
      </c>
      <c r="B1018" s="2" t="s">
        <v>8304</v>
      </c>
      <c r="C1018" s="2">
        <f t="shared" si="15"/>
        <v>1</v>
      </c>
      <c r="D1018" t="str">
        <f>VLOOKUP(B1018,在建!C:E,1,0)</f>
        <v>牛推一村</v>
      </c>
      <c r="E1018" s="5" t="str">
        <f>VLOOKUP(B1018,在建!C:E,3,0)</f>
        <v>华为</v>
      </c>
      <c r="F1018" t="s">
        <v>2504</v>
      </c>
      <c r="G1018" t="s">
        <v>1035</v>
      </c>
      <c r="H1018">
        <v>211025</v>
      </c>
      <c r="I1018" t="s">
        <v>3971</v>
      </c>
      <c r="J1018">
        <v>3</v>
      </c>
      <c r="K1018">
        <v>3</v>
      </c>
      <c r="L1018" t="s">
        <v>4380</v>
      </c>
    </row>
    <row r="1019" spans="1:12" x14ac:dyDescent="0.15">
      <c r="A1019" t="s">
        <v>1036</v>
      </c>
      <c r="B1019" s="2" t="s">
        <v>1036</v>
      </c>
      <c r="C1019" s="2">
        <f t="shared" si="15"/>
        <v>1</v>
      </c>
      <c r="D1019" t="str">
        <f>VLOOKUP(B1019,在建!C:E,1,0)</f>
        <v>翡翠东郡南区</v>
      </c>
      <c r="E1019" s="5" t="str">
        <f>VLOOKUP(B1019,在建!C:E,3,0)</f>
        <v>华为</v>
      </c>
      <c r="F1019" t="s">
        <v>2505</v>
      </c>
      <c r="G1019" t="s">
        <v>3091</v>
      </c>
      <c r="H1019">
        <v>211074</v>
      </c>
      <c r="I1019" t="s">
        <v>3972</v>
      </c>
      <c r="J1019">
        <v>3</v>
      </c>
      <c r="K1019">
        <v>3</v>
      </c>
      <c r="L1019" t="s">
        <v>4380</v>
      </c>
    </row>
    <row r="1020" spans="1:12" x14ac:dyDescent="0.15">
      <c r="A1020" t="s">
        <v>1037</v>
      </c>
      <c r="B1020" s="2" t="s">
        <v>1037</v>
      </c>
      <c r="C1020" s="2">
        <f t="shared" si="15"/>
        <v>1</v>
      </c>
      <c r="D1020" t="str">
        <f>VLOOKUP(B1020,在建!C:E,1,0)</f>
        <v>碧桂园凤凰城</v>
      </c>
      <c r="E1020" s="5" t="str">
        <f>VLOOKUP(B1020,在建!C:E,3,0)</f>
        <v>华为</v>
      </c>
      <c r="F1020" t="s">
        <v>2506</v>
      </c>
      <c r="G1020" t="s">
        <v>3091</v>
      </c>
      <c r="H1020">
        <v>211074</v>
      </c>
      <c r="I1020" t="s">
        <v>3972</v>
      </c>
      <c r="J1020">
        <v>4</v>
      </c>
      <c r="K1020">
        <v>4</v>
      </c>
      <c r="L1020" t="s">
        <v>4380</v>
      </c>
    </row>
    <row r="1021" spans="1:12" x14ac:dyDescent="0.15">
      <c r="A1021" t="s">
        <v>1038</v>
      </c>
      <c r="B1021" s="2" t="s">
        <v>1038</v>
      </c>
      <c r="C1021" s="2">
        <f t="shared" si="15"/>
        <v>1</v>
      </c>
      <c r="D1021" t="str">
        <f>VLOOKUP(B1021,在建!C:E,1,0)</f>
        <v>滨河路与富民路交叉口</v>
      </c>
      <c r="E1021" s="5" t="str">
        <f>VLOOKUP(B1021,在建!C:E,3,0)</f>
        <v>华为</v>
      </c>
      <c r="F1021" t="s">
        <v>2507</v>
      </c>
      <c r="G1021" t="s">
        <v>446</v>
      </c>
      <c r="H1021">
        <v>211013</v>
      </c>
      <c r="I1021" t="s">
        <v>3973</v>
      </c>
      <c r="J1021">
        <v>3</v>
      </c>
      <c r="K1021">
        <v>3</v>
      </c>
      <c r="L1021" t="s">
        <v>4380</v>
      </c>
    </row>
    <row r="1022" spans="1:12" x14ac:dyDescent="0.15">
      <c r="A1022" t="s">
        <v>1039</v>
      </c>
      <c r="B1022" s="2" t="s">
        <v>1039</v>
      </c>
      <c r="C1022" s="2">
        <f t="shared" si="15"/>
        <v>1</v>
      </c>
      <c r="D1022" t="str">
        <f>VLOOKUP(B1022,在建!C:E,1,0)</f>
        <v>赫德门窗厂</v>
      </c>
      <c r="E1022" s="5" t="str">
        <f>VLOOKUP(B1022,在建!C:E,3,0)</f>
        <v>华为</v>
      </c>
      <c r="F1022" t="s">
        <v>2508</v>
      </c>
      <c r="G1022" t="s">
        <v>3020</v>
      </c>
      <c r="H1022">
        <v>211016</v>
      </c>
      <c r="I1022" t="s">
        <v>3974</v>
      </c>
      <c r="J1022">
        <v>3</v>
      </c>
      <c r="K1022">
        <v>0</v>
      </c>
      <c r="L1022" t="s">
        <v>4383</v>
      </c>
    </row>
    <row r="1023" spans="1:12" x14ac:dyDescent="0.15">
      <c r="A1023" t="s">
        <v>1040</v>
      </c>
      <c r="B1023" s="2" t="s">
        <v>5469</v>
      </c>
      <c r="C1023" s="2">
        <f t="shared" si="15"/>
        <v>1</v>
      </c>
      <c r="D1023" t="str">
        <f>VLOOKUP(B1023,在建!C:E,1,0)</f>
        <v>水帘峡风景区</v>
      </c>
      <c r="E1023" s="5" t="str">
        <f>VLOOKUP(B1023,在建!C:E,3,0)</f>
        <v>华为</v>
      </c>
      <c r="F1023" t="s">
        <v>2509</v>
      </c>
      <c r="G1023" t="s">
        <v>1041</v>
      </c>
      <c r="H1023">
        <v>210356</v>
      </c>
      <c r="I1023" t="s">
        <v>3975</v>
      </c>
      <c r="J1023">
        <v>3</v>
      </c>
      <c r="K1023">
        <v>0</v>
      </c>
      <c r="L1023" t="s">
        <v>4381</v>
      </c>
    </row>
    <row r="1024" spans="1:12" x14ac:dyDescent="0.15">
      <c r="A1024" t="s">
        <v>1041</v>
      </c>
      <c r="B1024" s="2" t="s">
        <v>1041</v>
      </c>
      <c r="C1024" s="2">
        <f t="shared" si="15"/>
        <v>1</v>
      </c>
      <c r="D1024" t="str">
        <f>VLOOKUP(B1024,在建!C:E,1,0)</f>
        <v>李家塘</v>
      </c>
      <c r="E1024" s="5" t="str">
        <f>VLOOKUP(B1024,在建!C:E,3,0)</f>
        <v>华为</v>
      </c>
      <c r="F1024" t="s">
        <v>2510</v>
      </c>
      <c r="G1024" t="s">
        <v>1041</v>
      </c>
      <c r="H1024">
        <v>210356</v>
      </c>
      <c r="I1024" t="s">
        <v>3975</v>
      </c>
      <c r="J1024">
        <v>3</v>
      </c>
      <c r="K1024">
        <v>3</v>
      </c>
      <c r="L1024" t="s">
        <v>4380</v>
      </c>
    </row>
    <row r="1025" spans="1:12" x14ac:dyDescent="0.15">
      <c r="A1025" t="s">
        <v>1042</v>
      </c>
      <c r="B1025" s="2" t="s">
        <v>1042</v>
      </c>
      <c r="C1025" s="2">
        <f t="shared" si="15"/>
        <v>1</v>
      </c>
      <c r="D1025" t="str">
        <f>VLOOKUP(B1025,在建!C:E,1,0)</f>
        <v>赵奎元北</v>
      </c>
      <c r="E1025" s="5" t="str">
        <f>VLOOKUP(B1025,在建!C:E,3,0)</f>
        <v>华为</v>
      </c>
      <c r="F1025" t="s">
        <v>2511</v>
      </c>
      <c r="G1025" t="s">
        <v>2997</v>
      </c>
      <c r="H1025">
        <v>401458</v>
      </c>
      <c r="I1025" t="s">
        <v>3976</v>
      </c>
      <c r="J1025">
        <v>3</v>
      </c>
      <c r="K1025">
        <v>3</v>
      </c>
      <c r="L1025" t="s">
        <v>4380</v>
      </c>
    </row>
    <row r="1026" spans="1:12" x14ac:dyDescent="0.15">
      <c r="A1026" t="s">
        <v>1043</v>
      </c>
      <c r="B1026" s="2" t="s">
        <v>1043</v>
      </c>
      <c r="C1026" s="2">
        <f t="shared" si="15"/>
        <v>1</v>
      </c>
      <c r="D1026" t="str">
        <f>VLOOKUP(B1026,在建!C:E,1,0)</f>
        <v>张坊敬老院</v>
      </c>
      <c r="E1026" s="5" t="str">
        <f>VLOOKUP(B1026,在建!C:E,3,0)</f>
        <v>华为</v>
      </c>
      <c r="F1026" t="s">
        <v>2512</v>
      </c>
      <c r="G1026" t="s">
        <v>3092</v>
      </c>
      <c r="H1026">
        <v>211011</v>
      </c>
      <c r="I1026" t="s">
        <v>3977</v>
      </c>
      <c r="J1026">
        <v>3</v>
      </c>
      <c r="K1026">
        <v>3</v>
      </c>
      <c r="L1026" t="s">
        <v>4380</v>
      </c>
    </row>
    <row r="1027" spans="1:12" x14ac:dyDescent="0.15">
      <c r="A1027" t="s">
        <v>1044</v>
      </c>
      <c r="B1027" s="2" t="s">
        <v>5487</v>
      </c>
      <c r="C1027" s="2">
        <f t="shared" ref="C1027:C1090" si="16">COUNTIF(B:B,B1027)</f>
        <v>1</v>
      </c>
      <c r="D1027" t="str">
        <f>VLOOKUP(B1027,在建!C:E,1,0)</f>
        <v>贾庄镇刘染坊</v>
      </c>
      <c r="E1027" s="5" t="str">
        <f>VLOOKUP(B1027,在建!C:E,3,0)</f>
        <v>华为</v>
      </c>
      <c r="F1027" t="s">
        <v>2513</v>
      </c>
      <c r="G1027" t="s">
        <v>2961</v>
      </c>
      <c r="H1027">
        <v>211015</v>
      </c>
      <c r="I1027" t="s">
        <v>3978</v>
      </c>
      <c r="J1027">
        <v>3</v>
      </c>
      <c r="K1027">
        <v>3</v>
      </c>
      <c r="L1027" t="s">
        <v>4380</v>
      </c>
    </row>
    <row r="1028" spans="1:12" x14ac:dyDescent="0.15">
      <c r="A1028" t="s">
        <v>1045</v>
      </c>
      <c r="B1028" s="2" t="s">
        <v>1045</v>
      </c>
      <c r="C1028" s="2">
        <f t="shared" si="16"/>
        <v>1</v>
      </c>
      <c r="D1028" t="str">
        <f>VLOOKUP(B1028,在建!C:E,1,0)</f>
        <v>黑龙峪东</v>
      </c>
      <c r="E1028" s="5" t="str">
        <f>VLOOKUP(B1028,在建!C:E,3,0)</f>
        <v>华为</v>
      </c>
      <c r="F1028" t="s">
        <v>2514</v>
      </c>
      <c r="G1028" t="s">
        <v>1166</v>
      </c>
      <c r="H1028">
        <v>401448</v>
      </c>
      <c r="I1028" t="s">
        <v>3979</v>
      </c>
      <c r="J1028">
        <v>3</v>
      </c>
      <c r="K1028">
        <v>3</v>
      </c>
      <c r="L1028" t="s">
        <v>4380</v>
      </c>
    </row>
    <row r="1029" spans="1:12" x14ac:dyDescent="0.15">
      <c r="A1029" t="s">
        <v>1046</v>
      </c>
      <c r="B1029" s="2" t="s">
        <v>1046</v>
      </c>
      <c r="C1029" s="2">
        <f t="shared" si="16"/>
        <v>1</v>
      </c>
      <c r="D1029" t="str">
        <f>VLOOKUP(B1029,在建!C:E,1,0)</f>
        <v>河西村</v>
      </c>
      <c r="E1029" s="5" t="str">
        <f>VLOOKUP(B1029,在建!C:E,3,0)</f>
        <v>华为</v>
      </c>
      <c r="F1029" t="s">
        <v>2515</v>
      </c>
      <c r="G1029" t="s">
        <v>1166</v>
      </c>
      <c r="H1029">
        <v>401448</v>
      </c>
      <c r="I1029" t="s">
        <v>3979</v>
      </c>
      <c r="J1029">
        <v>3</v>
      </c>
      <c r="K1029">
        <v>0</v>
      </c>
      <c r="L1029" t="s">
        <v>4381</v>
      </c>
    </row>
    <row r="1030" spans="1:12" x14ac:dyDescent="0.15">
      <c r="A1030" t="s">
        <v>1047</v>
      </c>
      <c r="B1030" s="2" t="s">
        <v>1047</v>
      </c>
      <c r="C1030" s="2">
        <f t="shared" si="16"/>
        <v>1</v>
      </c>
      <c r="D1030" t="str">
        <f>VLOOKUP(B1030,在建!C:E,1,0)</f>
        <v>济阳回河</v>
      </c>
      <c r="E1030" s="5" t="str">
        <f>VLOOKUP(B1030,在建!C:E,3,0)</f>
        <v>华为</v>
      </c>
      <c r="F1030" t="s">
        <v>2516</v>
      </c>
      <c r="G1030" t="s">
        <v>1047</v>
      </c>
      <c r="H1030">
        <v>211004</v>
      </c>
      <c r="I1030" t="s">
        <v>3980</v>
      </c>
      <c r="J1030">
        <v>3</v>
      </c>
      <c r="K1030">
        <v>3</v>
      </c>
      <c r="L1030" t="s">
        <v>4380</v>
      </c>
    </row>
    <row r="1031" spans="1:12" x14ac:dyDescent="0.15">
      <c r="A1031" t="s">
        <v>1048</v>
      </c>
      <c r="B1031" s="2" t="s">
        <v>1048</v>
      </c>
      <c r="C1031" s="2">
        <f t="shared" si="16"/>
        <v>1</v>
      </c>
      <c r="D1031" t="str">
        <f>VLOOKUP(B1031,在建!C:E,1,0)</f>
        <v>玉皇庙公园</v>
      </c>
      <c r="E1031" s="5" t="str">
        <f>VLOOKUP(B1031,在建!C:E,3,0)</f>
        <v>华为</v>
      </c>
      <c r="F1031" t="s">
        <v>2517</v>
      </c>
      <c r="G1031" t="s">
        <v>3093</v>
      </c>
      <c r="H1031">
        <v>401480</v>
      </c>
      <c r="I1031" t="s">
        <v>3981</v>
      </c>
      <c r="J1031">
        <v>3</v>
      </c>
      <c r="K1031">
        <v>3</v>
      </c>
      <c r="L1031" t="s">
        <v>4380</v>
      </c>
    </row>
    <row r="1032" spans="1:12" x14ac:dyDescent="0.15">
      <c r="A1032" t="s">
        <v>1049</v>
      </c>
      <c r="B1032" s="2" t="s">
        <v>1049</v>
      </c>
      <c r="C1032" s="2">
        <f t="shared" si="16"/>
        <v>1</v>
      </c>
      <c r="D1032" t="str">
        <f>VLOOKUP(B1032,在建!C:E,1,0)</f>
        <v>巨野河李家寨</v>
      </c>
      <c r="E1032" s="5" t="str">
        <f>VLOOKUP(B1032,在建!C:E,3,0)</f>
        <v>华为</v>
      </c>
      <c r="F1032" t="s">
        <v>2518</v>
      </c>
      <c r="G1032" t="s">
        <v>1309</v>
      </c>
      <c r="H1032">
        <v>210997</v>
      </c>
      <c r="I1032" t="s">
        <v>3982</v>
      </c>
      <c r="J1032">
        <v>3</v>
      </c>
      <c r="K1032">
        <v>0</v>
      </c>
      <c r="L1032" t="s">
        <v>4381</v>
      </c>
    </row>
    <row r="1033" spans="1:12" x14ac:dyDescent="0.15">
      <c r="A1033" t="s">
        <v>1050</v>
      </c>
      <c r="B1033" s="2" t="s">
        <v>1050</v>
      </c>
      <c r="C1033" s="2">
        <f t="shared" si="16"/>
        <v>1</v>
      </c>
      <c r="D1033" t="str">
        <f>VLOOKUP(B1033,在建!C:E,1,0)</f>
        <v>辛庄</v>
      </c>
      <c r="E1033" s="5" t="str">
        <f>VLOOKUP(B1033,在建!C:E,3,0)</f>
        <v>华为</v>
      </c>
      <c r="F1033" t="s">
        <v>2519</v>
      </c>
      <c r="G1033" t="s">
        <v>1309</v>
      </c>
      <c r="H1033">
        <v>210997</v>
      </c>
      <c r="I1033" t="s">
        <v>3982</v>
      </c>
      <c r="J1033">
        <v>3</v>
      </c>
      <c r="K1033">
        <v>3</v>
      </c>
      <c r="L1033" t="s">
        <v>4380</v>
      </c>
    </row>
    <row r="1034" spans="1:12" x14ac:dyDescent="0.15">
      <c r="A1034" t="s">
        <v>1051</v>
      </c>
      <c r="B1034" s="2" t="s">
        <v>1051</v>
      </c>
      <c r="C1034" s="2">
        <f t="shared" si="16"/>
        <v>1</v>
      </c>
      <c r="D1034" t="str">
        <f>VLOOKUP(B1034,在建!C:E,1,0)</f>
        <v>历城双语南</v>
      </c>
      <c r="E1034" s="5" t="str">
        <f>VLOOKUP(B1034,在建!C:E,3,0)</f>
        <v>华为</v>
      </c>
      <c r="F1034" t="s">
        <v>2520</v>
      </c>
      <c r="G1034" t="s">
        <v>818</v>
      </c>
      <c r="H1034">
        <v>211012</v>
      </c>
      <c r="I1034" t="s">
        <v>3983</v>
      </c>
      <c r="J1034">
        <v>2</v>
      </c>
      <c r="K1034">
        <v>2</v>
      </c>
      <c r="L1034" t="s">
        <v>4380</v>
      </c>
    </row>
    <row r="1035" spans="1:12" x14ac:dyDescent="0.15">
      <c r="A1035" t="s">
        <v>1052</v>
      </c>
      <c r="B1035" s="2" t="s">
        <v>1052</v>
      </c>
      <c r="C1035" s="2">
        <f t="shared" si="16"/>
        <v>1</v>
      </c>
      <c r="D1035" t="str">
        <f>VLOOKUP(B1035,在建!C:E,1,0)</f>
        <v>东方花园</v>
      </c>
      <c r="E1035" s="5" t="str">
        <f>VLOOKUP(B1035,在建!C:E,3,0)</f>
        <v>华为</v>
      </c>
      <c r="F1035" t="s">
        <v>2521</v>
      </c>
      <c r="G1035" t="s">
        <v>818</v>
      </c>
      <c r="H1035">
        <v>211012</v>
      </c>
      <c r="I1035" t="s">
        <v>3983</v>
      </c>
      <c r="J1035">
        <v>3</v>
      </c>
      <c r="K1035">
        <v>3</v>
      </c>
      <c r="L1035" t="s">
        <v>4380</v>
      </c>
    </row>
    <row r="1036" spans="1:12" x14ac:dyDescent="0.15">
      <c r="A1036" t="s">
        <v>1053</v>
      </c>
      <c r="B1036" t="s">
        <v>8334</v>
      </c>
      <c r="C1036" s="2">
        <f t="shared" si="16"/>
        <v>1</v>
      </c>
      <c r="D1036" t="str">
        <f>VLOOKUP(B1036,在建!C:E,1,0)</f>
        <v>济阳青宁</v>
      </c>
      <c r="E1036" s="5" t="str">
        <f>VLOOKUP(B1036,在建!C:E,3,0)</f>
        <v>华为</v>
      </c>
      <c r="F1036" t="s">
        <v>2522</v>
      </c>
      <c r="G1036" t="s">
        <v>3094</v>
      </c>
      <c r="H1036">
        <v>210993</v>
      </c>
      <c r="I1036" t="s">
        <v>3984</v>
      </c>
      <c r="J1036">
        <v>3</v>
      </c>
      <c r="K1036">
        <v>3</v>
      </c>
      <c r="L1036" t="s">
        <v>4380</v>
      </c>
    </row>
    <row r="1037" spans="1:12" x14ac:dyDescent="0.15">
      <c r="A1037" t="s">
        <v>1054</v>
      </c>
      <c r="B1037" s="2" t="s">
        <v>1054</v>
      </c>
      <c r="C1037" s="2">
        <f t="shared" si="16"/>
        <v>1</v>
      </c>
      <c r="D1037" t="str">
        <f>VLOOKUP(B1037,在建!C:E,1,0)</f>
        <v>东河北</v>
      </c>
      <c r="E1037" s="5" t="str">
        <f>VLOOKUP(B1037,在建!C:E,3,0)</f>
        <v>华为</v>
      </c>
      <c r="F1037" t="s">
        <v>2523</v>
      </c>
      <c r="G1037" t="s">
        <v>1054</v>
      </c>
      <c r="H1037">
        <v>210354</v>
      </c>
      <c r="I1037" t="s">
        <v>3985</v>
      </c>
      <c r="J1037">
        <v>3</v>
      </c>
      <c r="K1037">
        <v>3</v>
      </c>
      <c r="L1037" t="s">
        <v>4380</v>
      </c>
    </row>
    <row r="1038" spans="1:12" x14ac:dyDescent="0.15">
      <c r="A1038" t="s">
        <v>1056</v>
      </c>
      <c r="B1038" s="2" t="s">
        <v>1056</v>
      </c>
      <c r="C1038" s="2">
        <f t="shared" si="16"/>
        <v>1</v>
      </c>
      <c r="D1038" t="str">
        <f>VLOOKUP(B1038,在建!C:E,1,0)</f>
        <v>章丘普集池子头移动</v>
      </c>
      <c r="E1038" s="5">
        <f>VLOOKUP(B1038,在建!C:E,3,0)</f>
        <v>0</v>
      </c>
      <c r="F1038" t="s">
        <v>2525</v>
      </c>
      <c r="G1038" t="s">
        <v>3095</v>
      </c>
      <c r="H1038">
        <v>210355</v>
      </c>
      <c r="I1038" t="s">
        <v>3986</v>
      </c>
      <c r="J1038">
        <v>2</v>
      </c>
      <c r="K1038">
        <v>2</v>
      </c>
      <c r="L1038" t="s">
        <v>4380</v>
      </c>
    </row>
    <row r="1039" spans="1:12" x14ac:dyDescent="0.15">
      <c r="A1039" t="s">
        <v>1055</v>
      </c>
      <c r="B1039" s="2" t="s">
        <v>1055</v>
      </c>
      <c r="C1039" s="2">
        <f t="shared" si="16"/>
        <v>1</v>
      </c>
      <c r="D1039" t="str">
        <f>VLOOKUP(B1039,在建!C:E,1,0)</f>
        <v>池子头</v>
      </c>
      <c r="E1039" s="5" t="str">
        <f>VLOOKUP(B1039,在建!C:E,3,0)</f>
        <v>华为</v>
      </c>
      <c r="F1039" t="s">
        <v>2524</v>
      </c>
      <c r="G1039" t="s">
        <v>3095</v>
      </c>
      <c r="H1039">
        <v>210355</v>
      </c>
      <c r="I1039" t="s">
        <v>3986</v>
      </c>
      <c r="J1039">
        <v>3</v>
      </c>
      <c r="K1039">
        <v>3</v>
      </c>
      <c r="L1039" t="s">
        <v>4380</v>
      </c>
    </row>
    <row r="1040" spans="1:12" x14ac:dyDescent="0.15">
      <c r="A1040" t="s">
        <v>1057</v>
      </c>
      <c r="B1040" t="s">
        <v>8325</v>
      </c>
      <c r="C1040" s="2">
        <f t="shared" si="16"/>
        <v>1</v>
      </c>
      <c r="D1040" t="str">
        <f>VLOOKUP(B1040,在建!C:E,1,0)</f>
        <v>韩庙</v>
      </c>
      <c r="E1040" s="5" t="str">
        <f>VLOOKUP(B1040,在建!C:E,3,0)</f>
        <v>华为</v>
      </c>
      <c r="F1040" t="s">
        <v>2526</v>
      </c>
      <c r="G1040" t="s">
        <v>1057</v>
      </c>
      <c r="H1040">
        <v>210992</v>
      </c>
      <c r="I1040" t="s">
        <v>3987</v>
      </c>
      <c r="J1040">
        <v>3</v>
      </c>
      <c r="K1040">
        <v>3</v>
      </c>
      <c r="L1040" t="s">
        <v>4380</v>
      </c>
    </row>
    <row r="1041" spans="1:12" x14ac:dyDescent="0.15">
      <c r="A1041" t="s">
        <v>1058</v>
      </c>
      <c r="B1041" s="2" t="s">
        <v>1058</v>
      </c>
      <c r="C1041" s="2">
        <f t="shared" si="16"/>
        <v>1</v>
      </c>
      <c r="D1041" t="str">
        <f>VLOOKUP(B1041,在建!C:E,1,0)</f>
        <v>玉龙</v>
      </c>
      <c r="E1041" s="5" t="str">
        <f>VLOOKUP(B1041,在建!C:E,3,0)</f>
        <v>华为</v>
      </c>
      <c r="F1041" t="s">
        <v>2527</v>
      </c>
      <c r="G1041" t="s">
        <v>1058</v>
      </c>
      <c r="H1041">
        <v>210503</v>
      </c>
      <c r="I1041" t="s">
        <v>3988</v>
      </c>
      <c r="J1041">
        <v>3</v>
      </c>
      <c r="K1041">
        <v>3</v>
      </c>
      <c r="L1041" t="s">
        <v>4380</v>
      </c>
    </row>
    <row r="1042" spans="1:12" x14ac:dyDescent="0.15">
      <c r="A1042" t="s">
        <v>1060</v>
      </c>
      <c r="B1042" s="2" t="s">
        <v>1060</v>
      </c>
      <c r="C1042" s="2">
        <f t="shared" si="16"/>
        <v>1</v>
      </c>
      <c r="D1042" t="str">
        <f>VLOOKUP(B1042,在建!C:E,1,0)</f>
        <v>商河沙河</v>
      </c>
      <c r="E1042" s="5" t="str">
        <f>VLOOKUP(B1042,在建!C:E,3,0)</f>
        <v>华为</v>
      </c>
      <c r="F1042" t="s">
        <v>2528</v>
      </c>
      <c r="G1042" t="s">
        <v>1060</v>
      </c>
      <c r="H1042">
        <v>210991</v>
      </c>
      <c r="I1042" t="s">
        <v>3989</v>
      </c>
      <c r="J1042">
        <v>3</v>
      </c>
      <c r="K1042">
        <v>3</v>
      </c>
      <c r="L1042" t="s">
        <v>4380</v>
      </c>
    </row>
    <row r="1043" spans="1:12" x14ac:dyDescent="0.15">
      <c r="A1043" t="s">
        <v>1061</v>
      </c>
      <c r="B1043" s="2" t="s">
        <v>1061</v>
      </c>
      <c r="C1043" s="2">
        <f t="shared" si="16"/>
        <v>1</v>
      </c>
      <c r="D1043" t="str">
        <f>VLOOKUP(B1043,在建!C:E,1,0)</f>
        <v>科创路好乐星KTV南</v>
      </c>
      <c r="E1043" s="5" t="str">
        <f>VLOOKUP(B1043,在建!C:E,3,0)</f>
        <v>华为</v>
      </c>
      <c r="F1043" t="s">
        <v>2529</v>
      </c>
      <c r="G1043" t="s">
        <v>929</v>
      </c>
      <c r="H1043">
        <v>211001</v>
      </c>
      <c r="I1043" t="s">
        <v>3990</v>
      </c>
      <c r="J1043">
        <v>3</v>
      </c>
      <c r="K1043">
        <v>3</v>
      </c>
      <c r="L1043" t="s">
        <v>4380</v>
      </c>
    </row>
    <row r="1044" spans="1:12" x14ac:dyDescent="0.15">
      <c r="A1044" t="s">
        <v>1062</v>
      </c>
      <c r="B1044" s="2" t="s">
        <v>1062</v>
      </c>
      <c r="C1044" s="2">
        <f t="shared" si="16"/>
        <v>1</v>
      </c>
      <c r="D1044" t="str">
        <f>VLOOKUP(B1044,在建!C:E,1,0)</f>
        <v>孙村东北</v>
      </c>
      <c r="E1044" s="5" t="str">
        <f>VLOOKUP(B1044,在建!C:E,3,0)</f>
        <v>华为</v>
      </c>
      <c r="F1044" t="s">
        <v>2530</v>
      </c>
      <c r="G1044" t="s">
        <v>929</v>
      </c>
      <c r="H1044">
        <v>211001</v>
      </c>
      <c r="I1044" t="s">
        <v>3990</v>
      </c>
      <c r="J1044">
        <v>3</v>
      </c>
      <c r="K1044">
        <v>3</v>
      </c>
      <c r="L1044" t="s">
        <v>4380</v>
      </c>
    </row>
    <row r="1045" spans="1:12" x14ac:dyDescent="0.15">
      <c r="A1045" t="s">
        <v>1063</v>
      </c>
      <c r="B1045" s="2" t="s">
        <v>8312</v>
      </c>
      <c r="C1045" s="2">
        <f t="shared" si="16"/>
        <v>1</v>
      </c>
      <c r="D1045" t="str">
        <f>VLOOKUP(B1045,在建!C:E,1,0)</f>
        <v>杲家村南</v>
      </c>
      <c r="E1045" s="5" t="str">
        <f>VLOOKUP(B1045,在建!C:E,3,0)</f>
        <v>华为</v>
      </c>
      <c r="F1045" t="s">
        <v>2531</v>
      </c>
      <c r="G1045" t="s">
        <v>2988</v>
      </c>
      <c r="H1045">
        <v>210989</v>
      </c>
      <c r="I1045" t="s">
        <v>3991</v>
      </c>
      <c r="J1045">
        <v>2</v>
      </c>
      <c r="K1045">
        <v>2</v>
      </c>
      <c r="L1045" t="s">
        <v>4380</v>
      </c>
    </row>
    <row r="1046" spans="1:12" x14ac:dyDescent="0.15">
      <c r="A1046" t="s">
        <v>1064</v>
      </c>
      <c r="B1046" s="2" t="s">
        <v>5603</v>
      </c>
      <c r="C1046" s="2">
        <f t="shared" si="16"/>
        <v>1</v>
      </c>
      <c r="D1046" t="str">
        <f>VLOOKUP(B1046,在建!C:E,1,0)</f>
        <v>垛石索庙</v>
      </c>
      <c r="E1046" s="5" t="str">
        <f>VLOOKUP(B1046,在建!C:E,3,0)</f>
        <v>华为</v>
      </c>
      <c r="F1046" t="s">
        <v>2532</v>
      </c>
      <c r="G1046" t="s">
        <v>1064</v>
      </c>
      <c r="H1046">
        <v>210994</v>
      </c>
      <c r="I1046" t="s">
        <v>3992</v>
      </c>
      <c r="J1046">
        <v>3</v>
      </c>
      <c r="K1046">
        <v>3</v>
      </c>
      <c r="L1046" t="s">
        <v>4380</v>
      </c>
    </row>
    <row r="1047" spans="1:12" x14ac:dyDescent="0.15">
      <c r="A1047" t="s">
        <v>1065</v>
      </c>
      <c r="B1047" t="s">
        <v>8333</v>
      </c>
      <c r="C1047" s="2">
        <f t="shared" si="16"/>
        <v>1</v>
      </c>
      <c r="D1047" t="str">
        <f>VLOOKUP(B1047,在建!C:E,1,0)</f>
        <v>济阳垛石</v>
      </c>
      <c r="E1047" s="5" t="str">
        <f>VLOOKUP(B1047,在建!C:E,3,0)</f>
        <v>华为</v>
      </c>
      <c r="F1047" t="s">
        <v>2533</v>
      </c>
      <c r="G1047" t="s">
        <v>3096</v>
      </c>
      <c r="H1047">
        <v>211000</v>
      </c>
      <c r="I1047" t="s">
        <v>3993</v>
      </c>
      <c r="J1047">
        <v>3</v>
      </c>
      <c r="K1047">
        <v>3</v>
      </c>
      <c r="L1047" t="s">
        <v>4380</v>
      </c>
    </row>
    <row r="1048" spans="1:12" x14ac:dyDescent="0.15">
      <c r="A1048" t="s">
        <v>1066</v>
      </c>
      <c r="B1048" s="2" t="s">
        <v>1066</v>
      </c>
      <c r="C1048" s="2">
        <f t="shared" si="16"/>
        <v>1</v>
      </c>
      <c r="D1048" t="str">
        <f>VLOOKUP(B1048,在建!C:E,1,0)</f>
        <v>武夷山小区东南</v>
      </c>
      <c r="E1048" s="5" t="str">
        <f>VLOOKUP(B1048,在建!C:E,3,0)</f>
        <v>华为</v>
      </c>
      <c r="F1048" t="s">
        <v>2534</v>
      </c>
      <c r="G1048" t="s">
        <v>2958</v>
      </c>
      <c r="H1048">
        <v>210990</v>
      </c>
      <c r="I1048" t="s">
        <v>3994</v>
      </c>
      <c r="J1048">
        <v>3</v>
      </c>
      <c r="K1048">
        <v>3</v>
      </c>
      <c r="L1048" t="s">
        <v>4380</v>
      </c>
    </row>
    <row r="1049" spans="1:12" x14ac:dyDescent="0.15">
      <c r="A1049" t="s">
        <v>1067</v>
      </c>
      <c r="B1049" t="s">
        <v>8326</v>
      </c>
      <c r="C1049" s="2">
        <f t="shared" si="16"/>
        <v>1</v>
      </c>
      <c r="D1049" t="str">
        <f>VLOOKUP(B1049,在建!C:E,1,0)</f>
        <v>钱铺汽车城</v>
      </c>
      <c r="E1049" s="5" t="str">
        <f>VLOOKUP(B1049,在建!C:E,3,0)</f>
        <v>华为</v>
      </c>
      <c r="F1049" t="s">
        <v>2535</v>
      </c>
      <c r="G1049" t="s">
        <v>2958</v>
      </c>
      <c r="H1049">
        <v>210990</v>
      </c>
      <c r="I1049" t="s">
        <v>3994</v>
      </c>
      <c r="J1049">
        <v>2</v>
      </c>
      <c r="K1049">
        <v>2</v>
      </c>
      <c r="L1049" t="s">
        <v>4380</v>
      </c>
    </row>
    <row r="1050" spans="1:12" x14ac:dyDescent="0.15">
      <c r="A1050" t="s">
        <v>1068</v>
      </c>
      <c r="B1050" s="2" t="s">
        <v>1068</v>
      </c>
      <c r="C1050" s="2">
        <f t="shared" si="16"/>
        <v>1</v>
      </c>
      <c r="D1050" t="str">
        <f>VLOOKUP(B1050,在建!C:E,1,0)</f>
        <v>彩石三泉峪</v>
      </c>
      <c r="E1050" s="5" t="str">
        <f>VLOOKUP(B1050,在建!C:E,3,0)</f>
        <v>华为</v>
      </c>
      <c r="F1050" t="s">
        <v>2536</v>
      </c>
      <c r="G1050" t="s">
        <v>854</v>
      </c>
      <c r="H1050">
        <v>210985</v>
      </c>
      <c r="I1050" t="s">
        <v>3995</v>
      </c>
      <c r="J1050">
        <v>2</v>
      </c>
      <c r="K1050">
        <v>2</v>
      </c>
      <c r="L1050" t="s">
        <v>4380</v>
      </c>
    </row>
    <row r="1051" spans="1:12" x14ac:dyDescent="0.15">
      <c r="A1051" t="s">
        <v>1069</v>
      </c>
      <c r="B1051" s="2" t="s">
        <v>1069</v>
      </c>
      <c r="C1051" s="2">
        <f t="shared" si="16"/>
        <v>1</v>
      </c>
      <c r="D1051" t="str">
        <f>VLOOKUP(B1051,在建!C:E,1,0)</f>
        <v>沁园新居</v>
      </c>
      <c r="E1051" s="5" t="str">
        <f>VLOOKUP(B1051,在建!C:E,3,0)</f>
        <v>华为</v>
      </c>
      <c r="F1051" t="s">
        <v>2537</v>
      </c>
      <c r="G1051" t="s">
        <v>1069</v>
      </c>
      <c r="H1051">
        <v>211139</v>
      </c>
      <c r="I1051" t="s">
        <v>3996</v>
      </c>
      <c r="J1051">
        <v>3</v>
      </c>
      <c r="K1051">
        <v>3</v>
      </c>
      <c r="L1051" t="s">
        <v>4380</v>
      </c>
    </row>
    <row r="1052" spans="1:12" x14ac:dyDescent="0.15">
      <c r="A1052" t="s">
        <v>1070</v>
      </c>
      <c r="B1052" s="2" t="s">
        <v>1070</v>
      </c>
      <c r="C1052" s="2">
        <f t="shared" si="16"/>
        <v>1</v>
      </c>
      <c r="D1052" t="str">
        <f>VLOOKUP(B1052,在建!C:E,1,0)</f>
        <v>晨龙山庄</v>
      </c>
      <c r="E1052" s="5" t="str">
        <f>VLOOKUP(B1052,在建!C:E,3,0)</f>
        <v>华为</v>
      </c>
      <c r="F1052" t="s">
        <v>2538</v>
      </c>
      <c r="G1052" t="s">
        <v>693</v>
      </c>
      <c r="H1052">
        <v>210988</v>
      </c>
      <c r="I1052" t="s">
        <v>3997</v>
      </c>
      <c r="J1052">
        <v>2</v>
      </c>
      <c r="K1052">
        <v>2</v>
      </c>
      <c r="L1052" t="s">
        <v>4380</v>
      </c>
    </row>
    <row r="1053" spans="1:12" x14ac:dyDescent="0.15">
      <c r="A1053" t="s">
        <v>1071</v>
      </c>
      <c r="B1053" s="2" t="s">
        <v>1071</v>
      </c>
      <c r="C1053" s="2">
        <f t="shared" si="16"/>
        <v>1</v>
      </c>
      <c r="D1053" t="str">
        <f>VLOOKUP(B1053,在建!C:E,1,0)</f>
        <v>济阳唐庙</v>
      </c>
      <c r="E1053" s="5" t="str">
        <f>VLOOKUP(B1053,在建!C:E,3,0)</f>
        <v>华为</v>
      </c>
      <c r="F1053" t="s">
        <v>2539</v>
      </c>
      <c r="G1053" t="s">
        <v>1071</v>
      </c>
      <c r="H1053">
        <v>210987</v>
      </c>
      <c r="I1053" t="s">
        <v>3998</v>
      </c>
      <c r="J1053">
        <v>3</v>
      </c>
      <c r="K1053">
        <v>3</v>
      </c>
      <c r="L1053" t="s">
        <v>4380</v>
      </c>
    </row>
    <row r="1054" spans="1:12" x14ac:dyDescent="0.15">
      <c r="A1054" t="s">
        <v>1072</v>
      </c>
      <c r="B1054" t="s">
        <v>8335</v>
      </c>
      <c r="C1054" s="2">
        <f t="shared" si="16"/>
        <v>1</v>
      </c>
      <c r="D1054" t="str">
        <f>VLOOKUP(B1054,在建!C:E,1,0)</f>
        <v>济阳崔寨</v>
      </c>
      <c r="E1054" s="5" t="str">
        <f>VLOOKUP(B1054,在建!C:E,3,0)</f>
        <v>华为</v>
      </c>
      <c r="F1054" t="s">
        <v>2540</v>
      </c>
      <c r="G1054" t="s">
        <v>887</v>
      </c>
      <c r="H1054">
        <v>211002</v>
      </c>
      <c r="I1054" t="s">
        <v>3999</v>
      </c>
      <c r="J1054">
        <v>3</v>
      </c>
      <c r="K1054">
        <v>3</v>
      </c>
      <c r="L1054" t="s">
        <v>4380</v>
      </c>
    </row>
    <row r="1055" spans="1:12" x14ac:dyDescent="0.15">
      <c r="A1055" t="s">
        <v>1073</v>
      </c>
      <c r="B1055" s="2" t="s">
        <v>1073</v>
      </c>
      <c r="C1055" s="2">
        <f t="shared" si="16"/>
        <v>1</v>
      </c>
      <c r="D1055" t="str">
        <f>VLOOKUP(B1055,在建!C:E,1,0)</f>
        <v>高新时代假日酒店</v>
      </c>
      <c r="E1055" s="5" t="str">
        <f>VLOOKUP(B1055,在建!C:E,3,0)</f>
        <v>华为</v>
      </c>
      <c r="F1055" t="s">
        <v>2541</v>
      </c>
      <c r="G1055" t="s">
        <v>840</v>
      </c>
      <c r="H1055">
        <v>210982</v>
      </c>
      <c r="I1055" t="s">
        <v>4000</v>
      </c>
      <c r="J1055">
        <v>6</v>
      </c>
      <c r="K1055">
        <v>6</v>
      </c>
      <c r="L1055" t="s">
        <v>4380</v>
      </c>
    </row>
    <row r="1056" spans="1:12" x14ac:dyDescent="0.15">
      <c r="A1056" t="s">
        <v>1075</v>
      </c>
      <c r="B1056" s="2" t="s">
        <v>8305</v>
      </c>
      <c r="C1056" s="2">
        <f t="shared" si="16"/>
        <v>1</v>
      </c>
      <c r="D1056" t="str">
        <f>VLOOKUP(B1056,在建!C:E,1,0)</f>
        <v>胡集乡粮管所</v>
      </c>
      <c r="E1056" s="5" t="str">
        <f>VLOOKUP(B1056,在建!C:E,3,0)</f>
        <v>华为</v>
      </c>
      <c r="F1056" t="s">
        <v>2542</v>
      </c>
      <c r="G1056" t="s">
        <v>3097</v>
      </c>
      <c r="H1056">
        <v>210980</v>
      </c>
      <c r="I1056" t="s">
        <v>4001</v>
      </c>
      <c r="J1056">
        <v>3</v>
      </c>
      <c r="K1056">
        <v>3</v>
      </c>
      <c r="L1056" t="s">
        <v>4380</v>
      </c>
    </row>
    <row r="1057" spans="1:12" x14ac:dyDescent="0.15">
      <c r="A1057" t="s">
        <v>1076</v>
      </c>
      <c r="B1057" s="2" t="s">
        <v>8306</v>
      </c>
      <c r="C1057" s="2">
        <f t="shared" si="16"/>
        <v>1</v>
      </c>
      <c r="D1057" t="str">
        <f>VLOOKUP(B1057,在建!C:E,1,0)</f>
        <v>胡集苏家</v>
      </c>
      <c r="E1057" s="5" t="str">
        <f>VLOOKUP(B1057,在建!C:E,3,0)</f>
        <v>华为</v>
      </c>
      <c r="F1057" t="s">
        <v>2543</v>
      </c>
      <c r="G1057" t="s">
        <v>3097</v>
      </c>
      <c r="H1057">
        <v>210978</v>
      </c>
      <c r="I1057" t="s">
        <v>4002</v>
      </c>
      <c r="J1057">
        <v>3</v>
      </c>
      <c r="K1057">
        <v>3</v>
      </c>
      <c r="L1057" t="s">
        <v>4380</v>
      </c>
    </row>
    <row r="1058" spans="1:12" x14ac:dyDescent="0.15">
      <c r="A1058" t="s">
        <v>1077</v>
      </c>
      <c r="B1058" s="2" t="s">
        <v>8307</v>
      </c>
      <c r="C1058" s="2">
        <f t="shared" si="16"/>
        <v>1</v>
      </c>
      <c r="D1058" t="str">
        <f>VLOOKUP(B1058,在建!C:E,1,0)</f>
        <v>东省村北</v>
      </c>
      <c r="E1058" s="5" t="str">
        <f>VLOOKUP(B1058,在建!C:E,3,0)</f>
        <v>华为</v>
      </c>
      <c r="F1058" t="s">
        <v>2544</v>
      </c>
      <c r="G1058" t="s">
        <v>885</v>
      </c>
      <c r="H1058">
        <v>210981</v>
      </c>
      <c r="I1058" t="s">
        <v>4003</v>
      </c>
      <c r="J1058">
        <v>3</v>
      </c>
      <c r="K1058">
        <v>3</v>
      </c>
      <c r="L1058" t="s">
        <v>4380</v>
      </c>
    </row>
    <row r="1059" spans="1:12" x14ac:dyDescent="0.15">
      <c r="A1059" t="s">
        <v>1078</v>
      </c>
      <c r="B1059" s="2" t="s">
        <v>8308</v>
      </c>
      <c r="C1059" s="2">
        <f t="shared" si="16"/>
        <v>1</v>
      </c>
      <c r="D1059" t="str">
        <f>VLOOKUP(B1059,在建!C:E,1,0)</f>
        <v>胡集十字街</v>
      </c>
      <c r="E1059" s="5" t="str">
        <f>VLOOKUP(B1059,在建!C:E,3,0)</f>
        <v>华为</v>
      </c>
      <c r="F1059" t="s">
        <v>2545</v>
      </c>
      <c r="G1059" t="s">
        <v>3097</v>
      </c>
      <c r="H1059">
        <v>210979</v>
      </c>
      <c r="I1059" t="s">
        <v>4004</v>
      </c>
      <c r="J1059">
        <v>3</v>
      </c>
      <c r="K1059">
        <v>3</v>
      </c>
      <c r="L1059" t="s">
        <v>4380</v>
      </c>
    </row>
    <row r="1060" spans="1:12" x14ac:dyDescent="0.15">
      <c r="A1060" t="s">
        <v>1079</v>
      </c>
      <c r="B1060" s="2" t="s">
        <v>1079</v>
      </c>
      <c r="C1060" s="2">
        <f t="shared" si="16"/>
        <v>1</v>
      </c>
      <c r="D1060" t="str">
        <f>VLOOKUP(B1060,在建!C:E,1,0)</f>
        <v>太平石材市场</v>
      </c>
      <c r="E1060" s="5" t="str">
        <f>VLOOKUP(B1060,在建!C:E,3,0)</f>
        <v>华为</v>
      </c>
      <c r="F1060" t="s">
        <v>2546</v>
      </c>
      <c r="G1060" t="s">
        <v>769</v>
      </c>
      <c r="H1060">
        <v>211003</v>
      </c>
      <c r="I1060" t="s">
        <v>4005</v>
      </c>
      <c r="J1060">
        <v>3</v>
      </c>
      <c r="K1060">
        <v>3</v>
      </c>
      <c r="L1060" t="s">
        <v>4380</v>
      </c>
    </row>
    <row r="1061" spans="1:12" x14ac:dyDescent="0.15">
      <c r="A1061" t="s">
        <v>1080</v>
      </c>
      <c r="B1061" t="s">
        <v>4959</v>
      </c>
      <c r="C1061" s="2">
        <f t="shared" si="16"/>
        <v>1</v>
      </c>
      <c r="D1061" t="str">
        <f>VLOOKUP(B1061,在建!C:E,1,0)</f>
        <v>坞西</v>
      </c>
      <c r="E1061" s="5" t="str">
        <f>VLOOKUP(B1061,在建!C:E,3,0)</f>
        <v>华为</v>
      </c>
      <c r="F1061" t="s">
        <v>2547</v>
      </c>
      <c r="G1061" t="s">
        <v>1166</v>
      </c>
      <c r="H1061">
        <v>401449</v>
      </c>
      <c r="I1061" t="s">
        <v>4006</v>
      </c>
      <c r="J1061">
        <v>2</v>
      </c>
      <c r="K1061">
        <v>2</v>
      </c>
      <c r="L1061" t="s">
        <v>4380</v>
      </c>
    </row>
    <row r="1062" spans="1:12" x14ac:dyDescent="0.15">
      <c r="A1062" t="s">
        <v>1081</v>
      </c>
      <c r="B1062" s="2" t="s">
        <v>1081</v>
      </c>
      <c r="C1062" s="2">
        <f t="shared" si="16"/>
        <v>1</v>
      </c>
      <c r="D1062" t="str">
        <f>VLOOKUP(B1062,在建!C:E,1,0)</f>
        <v>大孙家</v>
      </c>
      <c r="E1062" s="5" t="str">
        <f>VLOOKUP(B1062,在建!C:E,3,0)</f>
        <v>华为</v>
      </c>
      <c r="F1062" t="s">
        <v>2548</v>
      </c>
      <c r="G1062" t="s">
        <v>3098</v>
      </c>
      <c r="H1062">
        <v>210996</v>
      </c>
      <c r="I1062" t="s">
        <v>4007</v>
      </c>
      <c r="J1062">
        <v>3</v>
      </c>
      <c r="K1062">
        <v>0</v>
      </c>
      <c r="L1062" t="s">
        <v>4381</v>
      </c>
    </row>
    <row r="1063" spans="1:12" x14ac:dyDescent="0.15">
      <c r="A1063" t="s">
        <v>1082</v>
      </c>
      <c r="B1063" s="2" t="s">
        <v>8309</v>
      </c>
      <c r="C1063" s="2">
        <f t="shared" si="16"/>
        <v>1</v>
      </c>
      <c r="D1063" t="str">
        <f>VLOOKUP(B1063,在建!C:E,1,0)</f>
        <v>殷巷花园马</v>
      </c>
      <c r="E1063" s="5" t="str">
        <f>VLOOKUP(B1063,在建!C:E,3,0)</f>
        <v>华为</v>
      </c>
      <c r="F1063" t="s">
        <v>2549</v>
      </c>
      <c r="G1063" t="s">
        <v>2997</v>
      </c>
      <c r="H1063">
        <v>210973</v>
      </c>
      <c r="I1063" t="s">
        <v>4008</v>
      </c>
      <c r="J1063">
        <v>3</v>
      </c>
      <c r="K1063">
        <v>3</v>
      </c>
      <c r="L1063" t="s">
        <v>4380</v>
      </c>
    </row>
    <row r="1064" spans="1:12" x14ac:dyDescent="0.15">
      <c r="A1064" t="s">
        <v>1083</v>
      </c>
      <c r="B1064" s="2" t="s">
        <v>1083</v>
      </c>
      <c r="C1064" s="2">
        <f t="shared" si="16"/>
        <v>1</v>
      </c>
      <c r="D1064" t="str">
        <f>VLOOKUP(B1064,在建!C:E,1,0)</f>
        <v>郭店山前小区南</v>
      </c>
      <c r="E1064" s="5" t="str">
        <f>VLOOKUP(B1064,在建!C:E,3,0)</f>
        <v>华为</v>
      </c>
      <c r="F1064" t="s">
        <v>2550</v>
      </c>
      <c r="G1064" t="s">
        <v>787</v>
      </c>
      <c r="H1064">
        <v>401421</v>
      </c>
      <c r="I1064" t="s">
        <v>4009</v>
      </c>
      <c r="J1064">
        <v>3</v>
      </c>
      <c r="K1064">
        <v>0</v>
      </c>
      <c r="L1064" t="s">
        <v>4381</v>
      </c>
    </row>
    <row r="1065" spans="1:12" x14ac:dyDescent="0.15">
      <c r="A1065" t="s">
        <v>1084</v>
      </c>
      <c r="B1065" s="2" t="s">
        <v>1084</v>
      </c>
      <c r="C1065" s="2">
        <f t="shared" si="16"/>
        <v>1</v>
      </c>
      <c r="D1065" t="str">
        <f>VLOOKUP(B1065,在建!C:E,1,0)</f>
        <v>邢村立交西</v>
      </c>
      <c r="E1065" s="5" t="str">
        <f>VLOOKUP(B1065,在建!C:E,3,0)</f>
        <v>华为</v>
      </c>
      <c r="F1065" t="s">
        <v>2551</v>
      </c>
      <c r="G1065" t="s">
        <v>3099</v>
      </c>
      <c r="H1065">
        <v>210966</v>
      </c>
      <c r="I1065" t="s">
        <v>4010</v>
      </c>
      <c r="J1065">
        <v>3</v>
      </c>
      <c r="K1065">
        <v>0</v>
      </c>
      <c r="L1065" t="s">
        <v>4383</v>
      </c>
    </row>
    <row r="1066" spans="1:12" x14ac:dyDescent="0.15">
      <c r="A1066" t="s">
        <v>1085</v>
      </c>
      <c r="B1066" s="2" t="s">
        <v>1085</v>
      </c>
      <c r="C1066" s="2">
        <f t="shared" si="16"/>
        <v>1</v>
      </c>
      <c r="D1066" t="str">
        <f>VLOOKUP(B1066,在建!C:E,1,0)</f>
        <v>孙村立交</v>
      </c>
      <c r="E1066" s="5" t="str">
        <f>VLOOKUP(B1066,在建!C:E,3,0)</f>
        <v>华为</v>
      </c>
      <c r="F1066" t="s">
        <v>2552</v>
      </c>
      <c r="G1066" t="s">
        <v>800</v>
      </c>
      <c r="H1066">
        <v>401428</v>
      </c>
      <c r="I1066" t="s">
        <v>4011</v>
      </c>
      <c r="J1066">
        <v>3</v>
      </c>
      <c r="K1066">
        <v>3</v>
      </c>
      <c r="L1066" t="s">
        <v>4380</v>
      </c>
    </row>
    <row r="1067" spans="1:12" x14ac:dyDescent="0.15">
      <c r="A1067" t="s">
        <v>1086</v>
      </c>
      <c r="B1067" s="2" t="s">
        <v>1086</v>
      </c>
      <c r="C1067" s="2">
        <f t="shared" si="16"/>
        <v>1</v>
      </c>
      <c r="D1067" t="str">
        <f>VLOOKUP(B1067,在建!C:E,1,0)</f>
        <v>玉皇庙力诺</v>
      </c>
      <c r="E1067" s="5" t="str">
        <f>VLOOKUP(B1067,在建!C:E,3,0)</f>
        <v>华为</v>
      </c>
      <c r="F1067" t="s">
        <v>2553</v>
      </c>
      <c r="G1067" t="s">
        <v>3093</v>
      </c>
      <c r="H1067">
        <v>401479</v>
      </c>
      <c r="I1067" t="s">
        <v>4012</v>
      </c>
      <c r="J1067">
        <v>3</v>
      </c>
      <c r="K1067">
        <v>3</v>
      </c>
      <c r="L1067" t="s">
        <v>4380</v>
      </c>
    </row>
    <row r="1068" spans="1:12" x14ac:dyDescent="0.15">
      <c r="A1068" t="s">
        <v>1087</v>
      </c>
      <c r="B1068" s="2" t="s">
        <v>1087</v>
      </c>
      <c r="C1068" s="2">
        <f t="shared" si="16"/>
        <v>1</v>
      </c>
      <c r="D1068" t="str">
        <f>VLOOKUP(B1068,在建!C:E,1,0)</f>
        <v>有兰峪村北</v>
      </c>
      <c r="E1068" s="5" t="str">
        <f>VLOOKUP(B1068,在建!C:E,3,0)</f>
        <v>华为</v>
      </c>
      <c r="F1068" t="s">
        <v>2554</v>
      </c>
      <c r="G1068" t="s">
        <v>455</v>
      </c>
      <c r="H1068">
        <v>210960</v>
      </c>
      <c r="I1068" t="s">
        <v>4013</v>
      </c>
      <c r="J1068">
        <v>2</v>
      </c>
      <c r="K1068">
        <v>2</v>
      </c>
      <c r="L1068" t="s">
        <v>4380</v>
      </c>
    </row>
    <row r="1069" spans="1:12" x14ac:dyDescent="0.15">
      <c r="A1069" t="s">
        <v>1088</v>
      </c>
      <c r="B1069" s="2" t="s">
        <v>1088</v>
      </c>
      <c r="C1069" s="2">
        <f t="shared" si="16"/>
        <v>1</v>
      </c>
      <c r="D1069" t="str">
        <f>VLOOKUP(B1069,在建!C:E,1,0)</f>
        <v>有兰峪</v>
      </c>
      <c r="E1069" s="5" t="str">
        <f>VLOOKUP(B1069,在建!C:E,3,0)</f>
        <v>华为</v>
      </c>
      <c r="F1069" t="s">
        <v>2555</v>
      </c>
      <c r="G1069" t="s">
        <v>455</v>
      </c>
      <c r="H1069">
        <v>210960</v>
      </c>
      <c r="I1069" t="s">
        <v>4013</v>
      </c>
      <c r="J1069">
        <v>2</v>
      </c>
      <c r="K1069">
        <v>2</v>
      </c>
      <c r="L1069" t="s">
        <v>4380</v>
      </c>
    </row>
    <row r="1070" spans="1:12" x14ac:dyDescent="0.15">
      <c r="A1070" t="s">
        <v>1089</v>
      </c>
      <c r="B1070" s="2" t="s">
        <v>1089</v>
      </c>
      <c r="C1070" s="2">
        <f t="shared" si="16"/>
        <v>1</v>
      </c>
      <c r="D1070" t="str">
        <f>VLOOKUP(B1070,在建!C:E,1,0)</f>
        <v>济阳崔寨立交东</v>
      </c>
      <c r="E1070" s="5" t="str">
        <f>VLOOKUP(B1070,在建!C:E,3,0)</f>
        <v>华为</v>
      </c>
      <c r="F1070" t="s">
        <v>2556</v>
      </c>
      <c r="G1070" t="s">
        <v>757</v>
      </c>
      <c r="H1070">
        <v>401466</v>
      </c>
      <c r="I1070" t="s">
        <v>4014</v>
      </c>
      <c r="J1070">
        <v>3</v>
      </c>
      <c r="K1070">
        <v>3</v>
      </c>
      <c r="L1070" t="s">
        <v>4380</v>
      </c>
    </row>
    <row r="1071" spans="1:12" x14ac:dyDescent="0.15">
      <c r="A1071" t="s">
        <v>1090</v>
      </c>
      <c r="B1071" s="2" t="s">
        <v>1090</v>
      </c>
      <c r="C1071" s="2">
        <f t="shared" si="16"/>
        <v>1</v>
      </c>
      <c r="D1071" t="str">
        <f>VLOOKUP(B1071,在建!C:E,1,0)</f>
        <v>张安村</v>
      </c>
      <c r="E1071" s="5" t="str">
        <f>VLOOKUP(B1071,在建!C:E,3,0)</f>
        <v>华为</v>
      </c>
      <c r="F1071" t="s">
        <v>2557</v>
      </c>
      <c r="G1071" t="s">
        <v>1091</v>
      </c>
      <c r="H1071">
        <v>210349</v>
      </c>
      <c r="I1071" t="s">
        <v>4015</v>
      </c>
      <c r="J1071">
        <v>3</v>
      </c>
      <c r="K1071">
        <v>3</v>
      </c>
      <c r="L1071" t="s">
        <v>4380</v>
      </c>
    </row>
    <row r="1072" spans="1:12" x14ac:dyDescent="0.15">
      <c r="A1072" t="s">
        <v>1091</v>
      </c>
      <c r="B1072" s="2" t="s">
        <v>1091</v>
      </c>
      <c r="C1072" s="2">
        <f t="shared" si="16"/>
        <v>1</v>
      </c>
      <c r="D1072" t="str">
        <f>VLOOKUP(B1072,在建!C:E,1,0)</f>
        <v>历城唐王</v>
      </c>
      <c r="E1072" s="5" t="str">
        <f>VLOOKUP(B1072,在建!C:E,3,0)</f>
        <v>华为</v>
      </c>
      <c r="F1072" t="s">
        <v>2558</v>
      </c>
      <c r="G1072" t="s">
        <v>1091</v>
      </c>
      <c r="H1072">
        <v>210349</v>
      </c>
      <c r="I1072" t="s">
        <v>4015</v>
      </c>
      <c r="J1072">
        <v>3</v>
      </c>
      <c r="K1072">
        <v>3</v>
      </c>
      <c r="L1072" t="s">
        <v>4380</v>
      </c>
    </row>
    <row r="1073" spans="1:12" x14ac:dyDescent="0.15">
      <c r="A1073" t="s">
        <v>1092</v>
      </c>
      <c r="B1073" s="2" t="s">
        <v>6039</v>
      </c>
      <c r="C1073" s="2">
        <f t="shared" si="16"/>
        <v>1</v>
      </c>
      <c r="D1073" t="str">
        <f>VLOOKUP(B1073,在建!C:E,1,0)</f>
        <v>鲍贤商务公寓（王舍人华联超市）</v>
      </c>
      <c r="E1073" s="5" t="str">
        <f>VLOOKUP(B1073,在建!C:E,3,0)</f>
        <v>华为</v>
      </c>
      <c r="F1073" t="s">
        <v>2559</v>
      </c>
      <c r="G1073" t="s">
        <v>666</v>
      </c>
      <c r="H1073">
        <v>210348</v>
      </c>
      <c r="I1073" t="s">
        <v>4016</v>
      </c>
      <c r="J1073">
        <v>3</v>
      </c>
      <c r="K1073">
        <v>3</v>
      </c>
      <c r="L1073" t="s">
        <v>4380</v>
      </c>
    </row>
    <row r="1074" spans="1:12" x14ac:dyDescent="0.15">
      <c r="A1074" t="s">
        <v>1093</v>
      </c>
      <c r="B1074" t="s">
        <v>5193</v>
      </c>
      <c r="C1074" s="2">
        <f t="shared" si="16"/>
        <v>1</v>
      </c>
      <c r="D1074" t="str">
        <f>VLOOKUP(B1074,在建!C:E,1,0)</f>
        <v>中车集团</v>
      </c>
      <c r="E1074" s="5" t="str">
        <f>VLOOKUP(B1074,在建!C:E,3,0)</f>
        <v>华为</v>
      </c>
      <c r="F1074" t="s">
        <v>2560</v>
      </c>
      <c r="G1074" t="s">
        <v>3100</v>
      </c>
      <c r="H1074">
        <v>401454</v>
      </c>
      <c r="I1074" t="s">
        <v>4017</v>
      </c>
      <c r="J1074">
        <v>3</v>
      </c>
      <c r="K1074">
        <v>3</v>
      </c>
      <c r="L1074" t="s">
        <v>4380</v>
      </c>
    </row>
    <row r="1075" spans="1:12" x14ac:dyDescent="0.15">
      <c r="A1075" t="s">
        <v>1094</v>
      </c>
      <c r="B1075" s="2" t="s">
        <v>1094</v>
      </c>
      <c r="C1075" s="2">
        <f t="shared" si="16"/>
        <v>1</v>
      </c>
      <c r="D1075" t="str">
        <f>VLOOKUP(B1075,在建!C:E,1,0)</f>
        <v>金马大厦</v>
      </c>
      <c r="E1075" s="5" t="str">
        <f>VLOOKUP(B1075,在建!C:E,3,0)</f>
        <v>华为</v>
      </c>
      <c r="F1075" t="s">
        <v>2561</v>
      </c>
      <c r="G1075" t="s">
        <v>1094</v>
      </c>
      <c r="H1075">
        <v>210813</v>
      </c>
      <c r="I1075" t="s">
        <v>4018</v>
      </c>
      <c r="J1075">
        <v>3</v>
      </c>
      <c r="K1075">
        <v>3</v>
      </c>
      <c r="L1075" t="s">
        <v>4380</v>
      </c>
    </row>
    <row r="1076" spans="1:12" x14ac:dyDescent="0.15">
      <c r="A1076" t="s">
        <v>1095</v>
      </c>
      <c r="B1076" s="2" t="s">
        <v>8311</v>
      </c>
      <c r="C1076" s="2">
        <f t="shared" si="16"/>
        <v>1</v>
      </c>
      <c r="D1076" t="str">
        <f>VLOOKUP(B1076,在建!C:E,1,0)</f>
        <v>抬头河村东</v>
      </c>
      <c r="E1076" s="5" t="str">
        <f>VLOOKUP(B1076,在建!C:E,3,0)</f>
        <v>华为</v>
      </c>
      <c r="F1076" t="s">
        <v>2562</v>
      </c>
      <c r="G1076" t="s">
        <v>885</v>
      </c>
      <c r="H1076">
        <v>210972</v>
      </c>
      <c r="I1076" t="s">
        <v>4019</v>
      </c>
      <c r="J1076">
        <v>3</v>
      </c>
      <c r="K1076">
        <v>3</v>
      </c>
      <c r="L1076" t="s">
        <v>4380</v>
      </c>
    </row>
    <row r="1077" spans="1:12" x14ac:dyDescent="0.15">
      <c r="A1077" t="s">
        <v>1096</v>
      </c>
      <c r="B1077" s="2" t="s">
        <v>1096</v>
      </c>
      <c r="C1077" s="2">
        <f t="shared" si="16"/>
        <v>1</v>
      </c>
      <c r="D1077" t="str">
        <f>VLOOKUP(B1077,在建!C:E,1,0)</f>
        <v>孙村青啤</v>
      </c>
      <c r="E1077" s="5" t="str">
        <f>VLOOKUP(B1077,在建!C:E,3,0)</f>
        <v>华为</v>
      </c>
      <c r="F1077" t="s">
        <v>2563</v>
      </c>
      <c r="G1077" t="s">
        <v>800</v>
      </c>
      <c r="H1077">
        <v>210952</v>
      </c>
      <c r="I1077" t="s">
        <v>4020</v>
      </c>
      <c r="J1077">
        <v>3</v>
      </c>
      <c r="K1077">
        <v>3</v>
      </c>
      <c r="L1077" t="s">
        <v>4380</v>
      </c>
    </row>
    <row r="1078" spans="1:12" x14ac:dyDescent="0.15">
      <c r="A1078" t="s">
        <v>1097</v>
      </c>
      <c r="B1078" t="s">
        <v>5889</v>
      </c>
      <c r="C1078" s="2">
        <f t="shared" si="16"/>
        <v>1</v>
      </c>
      <c r="D1078" t="str">
        <f>VLOOKUP(B1078,在建!C:E,1,0)</f>
        <v>章丘县(汽运五队)</v>
      </c>
      <c r="E1078" s="5" t="str">
        <f>VLOOKUP(B1078,在建!C:E,3,0)</f>
        <v>华为</v>
      </c>
      <c r="F1078" t="s">
        <v>2564</v>
      </c>
      <c r="G1078" t="s">
        <v>3101</v>
      </c>
      <c r="H1078">
        <v>210717</v>
      </c>
      <c r="I1078" t="s">
        <v>4021</v>
      </c>
      <c r="J1078">
        <v>3</v>
      </c>
      <c r="K1078">
        <v>3</v>
      </c>
      <c r="L1078" t="s">
        <v>4380</v>
      </c>
    </row>
    <row r="1079" spans="1:12" x14ac:dyDescent="0.15">
      <c r="A1079" t="s">
        <v>1098</v>
      </c>
      <c r="B1079" s="2" t="s">
        <v>1098</v>
      </c>
      <c r="C1079" s="2">
        <f t="shared" si="16"/>
        <v>1</v>
      </c>
      <c r="D1079" t="str">
        <f>VLOOKUP(B1079,在建!C:E,1,0)</f>
        <v>泉城新时代</v>
      </c>
      <c r="E1079" s="5" t="str">
        <f>VLOOKUP(B1079,在建!C:E,3,0)</f>
        <v>华为</v>
      </c>
      <c r="F1079" t="s">
        <v>2565</v>
      </c>
      <c r="G1079" t="s">
        <v>883</v>
      </c>
      <c r="H1079">
        <v>210632</v>
      </c>
      <c r="I1079" t="s">
        <v>4022</v>
      </c>
      <c r="J1079">
        <v>3</v>
      </c>
      <c r="K1079">
        <v>3</v>
      </c>
      <c r="L1079" t="s">
        <v>4380</v>
      </c>
    </row>
    <row r="1080" spans="1:12" x14ac:dyDescent="0.15">
      <c r="A1080" t="s">
        <v>1099</v>
      </c>
      <c r="B1080" s="2" t="s">
        <v>1099</v>
      </c>
      <c r="C1080" s="2">
        <f t="shared" si="16"/>
        <v>1</v>
      </c>
      <c r="D1080" t="str">
        <f>VLOOKUP(B1080,在建!C:E,1,0)</f>
        <v>洼里王</v>
      </c>
      <c r="E1080" s="5" t="str">
        <f>VLOOKUP(B1080,在建!C:E,3,0)</f>
        <v>华为</v>
      </c>
      <c r="F1080" t="s">
        <v>2566</v>
      </c>
      <c r="G1080" t="s">
        <v>3031</v>
      </c>
      <c r="H1080">
        <v>210944</v>
      </c>
      <c r="I1080" t="s">
        <v>4023</v>
      </c>
      <c r="J1080">
        <v>3</v>
      </c>
      <c r="K1080">
        <v>3</v>
      </c>
      <c r="L1080" t="s">
        <v>4380</v>
      </c>
    </row>
    <row r="1081" spans="1:12" x14ac:dyDescent="0.15">
      <c r="A1081" t="s">
        <v>1100</v>
      </c>
      <c r="B1081" s="2" t="s">
        <v>1100</v>
      </c>
      <c r="C1081" s="2">
        <f t="shared" si="16"/>
        <v>1</v>
      </c>
      <c r="D1081" t="str">
        <f>VLOOKUP(B1081,在建!C:E,1,0)</f>
        <v>S239与S249交叉口</v>
      </c>
      <c r="E1081" s="5" t="str">
        <f>VLOOKUP(B1081,在建!C:E,3,0)</f>
        <v>华为</v>
      </c>
      <c r="F1081" t="s">
        <v>2567</v>
      </c>
      <c r="G1081" t="s">
        <v>3031</v>
      </c>
      <c r="H1081">
        <v>210944</v>
      </c>
      <c r="I1081" t="s">
        <v>4023</v>
      </c>
      <c r="J1081">
        <v>3</v>
      </c>
      <c r="K1081">
        <v>3</v>
      </c>
      <c r="L1081" t="s">
        <v>4380</v>
      </c>
    </row>
    <row r="1082" spans="1:12" x14ac:dyDescent="0.15">
      <c r="A1082" t="s">
        <v>1101</v>
      </c>
      <c r="B1082" s="2" t="s">
        <v>1101</v>
      </c>
      <c r="C1082" s="2">
        <f t="shared" si="16"/>
        <v>1</v>
      </c>
      <c r="D1082" t="str">
        <f>VLOOKUP(B1082,在建!C:E,1,0)</f>
        <v>王候里</v>
      </c>
      <c r="E1082" s="5" t="str">
        <f>VLOOKUP(B1082,在建!C:E,3,0)</f>
        <v>华为</v>
      </c>
      <c r="F1082" t="s">
        <v>2568</v>
      </c>
      <c r="G1082" t="s">
        <v>3102</v>
      </c>
      <c r="H1082">
        <v>210947</v>
      </c>
      <c r="I1082" t="s">
        <v>4024</v>
      </c>
      <c r="J1082">
        <v>3</v>
      </c>
      <c r="K1082">
        <v>3</v>
      </c>
      <c r="L1082" t="s">
        <v>4380</v>
      </c>
    </row>
    <row r="1083" spans="1:12" x14ac:dyDescent="0.15">
      <c r="A1083" t="s">
        <v>1102</v>
      </c>
      <c r="B1083" s="2" t="s">
        <v>1102</v>
      </c>
      <c r="C1083" s="2">
        <f t="shared" si="16"/>
        <v>1</v>
      </c>
      <c r="D1083" t="str">
        <f>VLOOKUP(B1083,在建!C:E,1,0)</f>
        <v>龙湾</v>
      </c>
      <c r="E1083" s="5" t="str">
        <f>VLOOKUP(B1083,在建!C:E,3,0)</f>
        <v>华为</v>
      </c>
      <c r="F1083" t="s">
        <v>2569</v>
      </c>
      <c r="G1083" t="s">
        <v>1102</v>
      </c>
      <c r="H1083">
        <v>210967</v>
      </c>
      <c r="I1083" t="s">
        <v>4025</v>
      </c>
      <c r="J1083">
        <v>2</v>
      </c>
      <c r="K1083">
        <v>2</v>
      </c>
      <c r="L1083" t="s">
        <v>4380</v>
      </c>
    </row>
    <row r="1084" spans="1:12" x14ac:dyDescent="0.15">
      <c r="A1084" t="s">
        <v>1103</v>
      </c>
      <c r="B1084" s="2" t="s">
        <v>1103</v>
      </c>
      <c r="C1084" s="2">
        <f t="shared" si="16"/>
        <v>1</v>
      </c>
      <c r="D1084" t="str">
        <f>VLOOKUP(B1084,在建!C:E,1,0)</f>
        <v>西营南龙湾</v>
      </c>
      <c r="E1084" s="5" t="str">
        <f>VLOOKUP(B1084,在建!C:E,3,0)</f>
        <v>华为</v>
      </c>
      <c r="F1084" t="s">
        <v>2570</v>
      </c>
      <c r="G1084" t="s">
        <v>1102</v>
      </c>
      <c r="H1084">
        <v>210967</v>
      </c>
      <c r="I1084" t="s">
        <v>4025</v>
      </c>
      <c r="J1084">
        <v>3</v>
      </c>
      <c r="K1084">
        <v>3</v>
      </c>
      <c r="L1084" t="s">
        <v>4380</v>
      </c>
    </row>
    <row r="1085" spans="1:12" x14ac:dyDescent="0.15">
      <c r="A1085" t="s">
        <v>1104</v>
      </c>
      <c r="B1085" s="2" t="s">
        <v>1104</v>
      </c>
      <c r="C1085" s="2">
        <f t="shared" si="16"/>
        <v>1</v>
      </c>
      <c r="D1085" t="str">
        <f>VLOOKUP(B1085,在建!C:E,1,0)</f>
        <v>翡翠外滩9号楼</v>
      </c>
      <c r="E1085" s="5" t="str">
        <f>VLOOKUP(B1085,在建!C:E,3,0)</f>
        <v>华为</v>
      </c>
      <c r="F1085" t="s">
        <v>2571</v>
      </c>
      <c r="G1085" t="s">
        <v>1105</v>
      </c>
      <c r="H1085">
        <v>210976</v>
      </c>
      <c r="I1085" t="s">
        <v>4026</v>
      </c>
      <c r="J1085">
        <v>3</v>
      </c>
      <c r="K1085">
        <v>3</v>
      </c>
      <c r="L1085" t="s">
        <v>4380</v>
      </c>
    </row>
    <row r="1086" spans="1:12" x14ac:dyDescent="0.15">
      <c r="A1086" t="s">
        <v>1105</v>
      </c>
      <c r="B1086" s="2" t="s">
        <v>1105</v>
      </c>
      <c r="C1086" s="2">
        <f t="shared" si="16"/>
        <v>1</v>
      </c>
      <c r="D1086" t="str">
        <f>VLOOKUP(B1086,在建!C:E,1,0)</f>
        <v>玛博伦环保</v>
      </c>
      <c r="E1086" s="5" t="str">
        <f>VLOOKUP(B1086,在建!C:E,3,0)</f>
        <v>华为</v>
      </c>
      <c r="F1086" t="s">
        <v>2572</v>
      </c>
      <c r="G1086" t="s">
        <v>1105</v>
      </c>
      <c r="H1086">
        <v>210976</v>
      </c>
      <c r="I1086" t="s">
        <v>4026</v>
      </c>
      <c r="J1086">
        <v>3</v>
      </c>
      <c r="K1086">
        <v>3</v>
      </c>
      <c r="L1086" t="s">
        <v>4380</v>
      </c>
    </row>
    <row r="1087" spans="1:12" x14ac:dyDescent="0.15">
      <c r="A1087" t="s">
        <v>1106</v>
      </c>
      <c r="B1087" s="2" t="s">
        <v>1106</v>
      </c>
      <c r="C1087" s="2">
        <f t="shared" si="16"/>
        <v>1</v>
      </c>
      <c r="D1087" t="str">
        <f>VLOOKUP(B1087,在建!C:E,1,0)</f>
        <v>铁道学院西</v>
      </c>
      <c r="E1087" s="5" t="str">
        <f>VLOOKUP(B1087,在建!C:E,3,0)</f>
        <v>华为</v>
      </c>
      <c r="F1087" t="s">
        <v>2573</v>
      </c>
      <c r="G1087" t="s">
        <v>797</v>
      </c>
      <c r="H1087">
        <v>401440</v>
      </c>
      <c r="I1087" t="s">
        <v>4027</v>
      </c>
      <c r="J1087">
        <v>6</v>
      </c>
      <c r="K1087">
        <v>6</v>
      </c>
      <c r="L1087" t="s">
        <v>4380</v>
      </c>
    </row>
    <row r="1088" spans="1:12" x14ac:dyDescent="0.15">
      <c r="A1088" t="s">
        <v>1107</v>
      </c>
      <c r="B1088" t="s">
        <v>3103</v>
      </c>
      <c r="C1088" s="2">
        <f t="shared" si="16"/>
        <v>1</v>
      </c>
      <c r="D1088" t="str">
        <f>VLOOKUP(B1088,在建!C:E,1,0)</f>
        <v>章丘贺套村</v>
      </c>
      <c r="E1088" s="5" t="str">
        <f>VLOOKUP(B1088,在建!C:E,3,0)</f>
        <v>华为</v>
      </c>
      <c r="F1088" t="s">
        <v>2574</v>
      </c>
      <c r="G1088" t="s">
        <v>3103</v>
      </c>
      <c r="H1088">
        <v>210693</v>
      </c>
      <c r="I1088" t="s">
        <v>4028</v>
      </c>
      <c r="J1088">
        <v>3</v>
      </c>
      <c r="K1088">
        <v>3</v>
      </c>
      <c r="L1088" t="s">
        <v>4380</v>
      </c>
    </row>
    <row r="1089" spans="1:12" x14ac:dyDescent="0.15">
      <c r="A1089" t="s">
        <v>1108</v>
      </c>
      <c r="B1089" s="2" t="s">
        <v>1108</v>
      </c>
      <c r="C1089" s="2">
        <f t="shared" si="16"/>
        <v>1</v>
      </c>
      <c r="D1089" t="str">
        <f>VLOOKUP(B1089,在建!C:E,1,0)</f>
        <v>商河正南</v>
      </c>
      <c r="E1089" s="5" t="str">
        <f>VLOOKUP(B1089,在建!C:E,3,0)</f>
        <v>华为</v>
      </c>
      <c r="F1089" t="s">
        <v>2575</v>
      </c>
      <c r="G1089" t="s">
        <v>476</v>
      </c>
      <c r="H1089">
        <v>210934</v>
      </c>
      <c r="I1089" t="s">
        <v>4029</v>
      </c>
      <c r="J1089">
        <v>3</v>
      </c>
      <c r="K1089">
        <v>3</v>
      </c>
      <c r="L1089" t="s">
        <v>4380</v>
      </c>
    </row>
    <row r="1090" spans="1:12" x14ac:dyDescent="0.15">
      <c r="A1090" t="s">
        <v>1109</v>
      </c>
      <c r="B1090" s="2" t="s">
        <v>5476</v>
      </c>
      <c r="C1090" s="2">
        <f t="shared" si="16"/>
        <v>1</v>
      </c>
      <c r="D1090" t="str">
        <f>VLOOKUP(B1090,在建!C:E,1,0)</f>
        <v>郑路中学西北</v>
      </c>
      <c r="E1090" s="5" t="str">
        <f>VLOOKUP(B1090,在建!C:E,3,0)</f>
        <v>华为</v>
      </c>
      <c r="F1090" t="s">
        <v>2576</v>
      </c>
      <c r="G1090" t="s">
        <v>1483</v>
      </c>
      <c r="H1090">
        <v>210969</v>
      </c>
      <c r="I1090" t="s">
        <v>4030</v>
      </c>
      <c r="J1090">
        <v>3</v>
      </c>
      <c r="K1090">
        <v>3</v>
      </c>
      <c r="L1090" t="s">
        <v>4380</v>
      </c>
    </row>
    <row r="1091" spans="1:12" x14ac:dyDescent="0.15">
      <c r="A1091" t="s">
        <v>1110</v>
      </c>
      <c r="B1091" s="2" t="s">
        <v>1110</v>
      </c>
      <c r="C1091" s="2">
        <f t="shared" ref="C1091:C1154" si="17">COUNTIF(B:B,B1091)</f>
        <v>1</v>
      </c>
      <c r="D1091" t="str">
        <f>VLOOKUP(B1091,在建!C:E,1,0)</f>
        <v>鑫宇建材</v>
      </c>
      <c r="E1091" s="5" t="str">
        <f>VLOOKUP(B1091,在建!C:E,3,0)</f>
        <v>华为</v>
      </c>
      <c r="F1091" t="s">
        <v>2577</v>
      </c>
      <c r="G1091" t="s">
        <v>3032</v>
      </c>
      <c r="H1091">
        <v>401438</v>
      </c>
      <c r="I1091" t="s">
        <v>4031</v>
      </c>
      <c r="J1091">
        <v>3</v>
      </c>
      <c r="K1091">
        <v>3</v>
      </c>
      <c r="L1091" t="s">
        <v>4380</v>
      </c>
    </row>
    <row r="1092" spans="1:12" x14ac:dyDescent="0.15">
      <c r="A1092" t="s">
        <v>1111</v>
      </c>
      <c r="B1092" s="2" t="s">
        <v>6873</v>
      </c>
      <c r="C1092" s="2">
        <f t="shared" si="17"/>
        <v>1</v>
      </c>
      <c r="D1092" t="str">
        <f>VLOOKUP(B1092,在建!C:E,1,0)</f>
        <v>山东大学能效中心</v>
      </c>
      <c r="E1092" s="5" t="str">
        <f>VLOOKUP(B1092,在建!C:E,3,0)</f>
        <v>华为</v>
      </c>
      <c r="F1092" t="s">
        <v>2578</v>
      </c>
      <c r="G1092" t="s">
        <v>2965</v>
      </c>
      <c r="H1092">
        <v>210986</v>
      </c>
      <c r="I1092" t="s">
        <v>4032</v>
      </c>
      <c r="J1092">
        <v>3</v>
      </c>
      <c r="K1092">
        <v>3</v>
      </c>
      <c r="L1092" t="s">
        <v>4380</v>
      </c>
    </row>
    <row r="1093" spans="1:12" x14ac:dyDescent="0.15">
      <c r="A1093" t="s">
        <v>1112</v>
      </c>
      <c r="B1093" t="s">
        <v>5648</v>
      </c>
      <c r="C1093" s="2">
        <f t="shared" si="17"/>
        <v>1</v>
      </c>
      <c r="D1093" t="str">
        <f>VLOOKUP(B1093,在建!C:E,1,0)</f>
        <v>舜华路与龙奥北路西北角</v>
      </c>
      <c r="E1093" s="5" t="str">
        <f>VLOOKUP(B1093,在建!C:E,3,0)</f>
        <v>华为</v>
      </c>
      <c r="F1093" t="s">
        <v>2579</v>
      </c>
      <c r="G1093" t="s">
        <v>3014</v>
      </c>
      <c r="H1093">
        <v>210931</v>
      </c>
      <c r="I1093" t="s">
        <v>4033</v>
      </c>
      <c r="J1093">
        <v>3</v>
      </c>
      <c r="K1093">
        <v>3</v>
      </c>
      <c r="L1093" t="s">
        <v>4380</v>
      </c>
    </row>
    <row r="1094" spans="1:12" x14ac:dyDescent="0.15">
      <c r="A1094" t="s">
        <v>1113</v>
      </c>
      <c r="B1094" s="2" t="s">
        <v>4797</v>
      </c>
      <c r="C1094" s="2">
        <f t="shared" si="17"/>
        <v>1</v>
      </c>
      <c r="D1094" t="str">
        <f>VLOOKUP(B1094,在建!C:E,1,0)</f>
        <v>新华书店办公楼</v>
      </c>
      <c r="E1094" s="5" t="str">
        <f>VLOOKUP(B1094,在建!C:E,3,0)</f>
        <v>华为</v>
      </c>
      <c r="F1094" t="s">
        <v>2580</v>
      </c>
      <c r="G1094" t="s">
        <v>476</v>
      </c>
      <c r="H1094">
        <v>210928</v>
      </c>
      <c r="I1094" t="s">
        <v>4034</v>
      </c>
      <c r="J1094">
        <v>3</v>
      </c>
      <c r="K1094">
        <v>3</v>
      </c>
      <c r="L1094" t="s">
        <v>4380</v>
      </c>
    </row>
    <row r="1095" spans="1:12" x14ac:dyDescent="0.15">
      <c r="A1095" t="s">
        <v>1114</v>
      </c>
      <c r="B1095" s="2" t="s">
        <v>1114</v>
      </c>
      <c r="C1095" s="2">
        <f t="shared" si="17"/>
        <v>1</v>
      </c>
      <c r="D1095" t="str">
        <f>VLOOKUP(B1095,在建!C:E,1,0)</f>
        <v>力诺东</v>
      </c>
      <c r="E1095" s="5" t="str">
        <f>VLOOKUP(B1095,在建!C:E,3,0)</f>
        <v>华为</v>
      </c>
      <c r="F1095" t="s">
        <v>2581</v>
      </c>
      <c r="G1095" t="s">
        <v>614</v>
      </c>
      <c r="H1095">
        <v>210929</v>
      </c>
      <c r="I1095" t="s">
        <v>4035</v>
      </c>
      <c r="J1095">
        <v>3</v>
      </c>
      <c r="K1095">
        <v>3</v>
      </c>
      <c r="L1095" t="s">
        <v>4380</v>
      </c>
    </row>
    <row r="1096" spans="1:12" x14ac:dyDescent="0.15">
      <c r="A1096" t="s">
        <v>1115</v>
      </c>
      <c r="B1096" s="2" t="s">
        <v>1115</v>
      </c>
      <c r="C1096" s="2">
        <f t="shared" si="17"/>
        <v>1</v>
      </c>
      <c r="D1096" t="str">
        <f>VLOOKUP(B1096,在建!C:E,1,0)</f>
        <v>力诺科技园东</v>
      </c>
      <c r="E1096" s="5" t="str">
        <f>VLOOKUP(B1096,在建!C:E,3,0)</f>
        <v>华为</v>
      </c>
      <c r="F1096" t="s">
        <v>2582</v>
      </c>
      <c r="G1096" t="s">
        <v>614</v>
      </c>
      <c r="H1096">
        <v>210929</v>
      </c>
      <c r="I1096" t="s">
        <v>4035</v>
      </c>
      <c r="J1096">
        <v>3</v>
      </c>
      <c r="K1096">
        <v>3</v>
      </c>
      <c r="L1096" t="s">
        <v>4380</v>
      </c>
    </row>
    <row r="1097" spans="1:12" x14ac:dyDescent="0.15">
      <c r="A1097" t="s">
        <v>1116</v>
      </c>
      <c r="B1097" s="2" t="s">
        <v>1116</v>
      </c>
      <c r="C1097" s="2">
        <f t="shared" si="17"/>
        <v>1</v>
      </c>
      <c r="D1097" t="str">
        <f>VLOOKUP(B1097,在建!C:E,1,0)</f>
        <v>钱铺东铺</v>
      </c>
      <c r="E1097" s="5" t="str">
        <f>VLOOKUP(B1097,在建!C:E,3,0)</f>
        <v>华为</v>
      </c>
      <c r="F1097" t="s">
        <v>2583</v>
      </c>
      <c r="G1097" t="s">
        <v>2958</v>
      </c>
      <c r="H1097">
        <v>401459</v>
      </c>
      <c r="I1097" t="s">
        <v>4036</v>
      </c>
      <c r="J1097">
        <v>3</v>
      </c>
      <c r="K1097">
        <v>3</v>
      </c>
      <c r="L1097" t="s">
        <v>4380</v>
      </c>
    </row>
    <row r="1098" spans="1:12" x14ac:dyDescent="0.15">
      <c r="A1098" t="s">
        <v>1117</v>
      </c>
      <c r="B1098" s="2" t="s">
        <v>1117</v>
      </c>
      <c r="C1098" s="2">
        <f t="shared" si="17"/>
        <v>1</v>
      </c>
      <c r="D1098" t="str">
        <f>VLOOKUP(B1098,在建!C:E,1,0)</f>
        <v>枣园面粉厂</v>
      </c>
      <c r="E1098" s="5" t="str">
        <f>VLOOKUP(B1098,在建!C:E,3,0)</f>
        <v>华为</v>
      </c>
      <c r="F1098" t="s">
        <v>2584</v>
      </c>
      <c r="G1098" t="s">
        <v>3104</v>
      </c>
      <c r="H1098">
        <v>401469</v>
      </c>
      <c r="I1098" t="s">
        <v>4037</v>
      </c>
      <c r="J1098">
        <v>3</v>
      </c>
      <c r="K1098">
        <v>3</v>
      </c>
      <c r="L1098" t="s">
        <v>4380</v>
      </c>
    </row>
    <row r="1099" spans="1:12" x14ac:dyDescent="0.15">
      <c r="A1099" t="s">
        <v>1118</v>
      </c>
      <c r="B1099" s="2" t="s">
        <v>1118</v>
      </c>
      <c r="C1099" s="2">
        <f t="shared" si="17"/>
        <v>1</v>
      </c>
      <c r="D1099" t="str">
        <f>VLOOKUP(B1099,在建!C:E,1,0)</f>
        <v>孙村马头山</v>
      </c>
      <c r="E1099" s="5" t="str">
        <f>VLOOKUP(B1099,在建!C:E,3,0)</f>
        <v>华为</v>
      </c>
      <c r="F1099" t="s">
        <v>2585</v>
      </c>
      <c r="G1099" t="s">
        <v>797</v>
      </c>
      <c r="H1099">
        <v>210961</v>
      </c>
      <c r="I1099" t="s">
        <v>4038</v>
      </c>
      <c r="J1099">
        <v>3</v>
      </c>
      <c r="K1099">
        <v>3</v>
      </c>
      <c r="L1099" t="s">
        <v>4380</v>
      </c>
    </row>
    <row r="1100" spans="1:12" x14ac:dyDescent="0.15">
      <c r="A1100" t="s">
        <v>1119</v>
      </c>
      <c r="B1100" s="2" t="s">
        <v>8294</v>
      </c>
      <c r="C1100" s="2">
        <f t="shared" si="17"/>
        <v>1</v>
      </c>
      <c r="D1100" t="str">
        <f>VLOOKUP(B1100,在建!C:E,1,0)</f>
        <v>456公司</v>
      </c>
      <c r="E1100" s="5" t="str">
        <f>VLOOKUP(B1100,在建!C:E,3,0)</f>
        <v>华为</v>
      </c>
      <c r="F1100" t="s">
        <v>2586</v>
      </c>
      <c r="G1100" t="s">
        <v>797</v>
      </c>
      <c r="H1100">
        <v>210961</v>
      </c>
      <c r="I1100" t="s">
        <v>4038</v>
      </c>
      <c r="J1100">
        <v>3</v>
      </c>
      <c r="K1100">
        <v>3</v>
      </c>
      <c r="L1100" t="s">
        <v>4380</v>
      </c>
    </row>
    <row r="1101" spans="1:12" x14ac:dyDescent="0.15">
      <c r="A1101" t="s">
        <v>1120</v>
      </c>
      <c r="B1101" s="2" t="s">
        <v>1120</v>
      </c>
      <c r="C1101" s="2">
        <f t="shared" si="17"/>
        <v>1</v>
      </c>
      <c r="D1101" t="str">
        <f>VLOOKUP(B1101,在建!C:E,1,0)</f>
        <v>埠东村北</v>
      </c>
      <c r="E1101" s="5" t="str">
        <f>VLOOKUP(B1101,在建!C:E,3,0)</f>
        <v>华为</v>
      </c>
      <c r="F1101" t="s">
        <v>2587</v>
      </c>
      <c r="G1101" t="s">
        <v>292</v>
      </c>
      <c r="H1101">
        <v>401413</v>
      </c>
      <c r="I1101" t="s">
        <v>4039</v>
      </c>
      <c r="J1101">
        <v>3</v>
      </c>
      <c r="K1101">
        <v>3</v>
      </c>
      <c r="L1101" t="s">
        <v>4380</v>
      </c>
    </row>
    <row r="1102" spans="1:12" x14ac:dyDescent="0.15">
      <c r="A1102" t="s">
        <v>1121</v>
      </c>
      <c r="B1102" s="2" t="s">
        <v>1121</v>
      </c>
      <c r="C1102" s="2">
        <f t="shared" si="17"/>
        <v>1</v>
      </c>
      <c r="D1102" t="str">
        <f>VLOOKUP(B1102,在建!C:E,1,0)</f>
        <v>孙村标志服厂</v>
      </c>
      <c r="E1102" s="5" t="str">
        <f>VLOOKUP(B1102,在建!C:E,3,0)</f>
        <v>华为</v>
      </c>
      <c r="F1102" t="s">
        <v>2588</v>
      </c>
      <c r="G1102" t="s">
        <v>292</v>
      </c>
      <c r="H1102">
        <v>401413</v>
      </c>
      <c r="I1102" t="s">
        <v>4039</v>
      </c>
      <c r="J1102">
        <v>3</v>
      </c>
      <c r="K1102">
        <v>3</v>
      </c>
      <c r="L1102" t="s">
        <v>4380</v>
      </c>
    </row>
    <row r="1103" spans="1:12" x14ac:dyDescent="0.15">
      <c r="A1103" t="s">
        <v>1122</v>
      </c>
      <c r="B1103" s="2" t="s">
        <v>8295</v>
      </c>
      <c r="C1103" s="2">
        <f t="shared" si="17"/>
        <v>1</v>
      </c>
      <c r="D1103" t="str">
        <f>VLOOKUP(B1103,在建!C:E,1,0)</f>
        <v>徐家庙</v>
      </c>
      <c r="E1103" s="5" t="str">
        <f>VLOOKUP(B1103,在建!C:E,3,0)</f>
        <v>华为</v>
      </c>
      <c r="F1103" t="s">
        <v>2589</v>
      </c>
      <c r="G1103" t="s">
        <v>1122</v>
      </c>
      <c r="H1103">
        <v>210550</v>
      </c>
      <c r="I1103" t="s">
        <v>4040</v>
      </c>
      <c r="J1103">
        <v>3</v>
      </c>
      <c r="K1103">
        <v>0</v>
      </c>
      <c r="L1103" t="s">
        <v>4383</v>
      </c>
    </row>
    <row r="1104" spans="1:12" x14ac:dyDescent="0.15">
      <c r="A1104" t="s">
        <v>1123</v>
      </c>
      <c r="B1104" s="2" t="s">
        <v>5605</v>
      </c>
      <c r="C1104" s="2">
        <f t="shared" si="17"/>
        <v>1</v>
      </c>
      <c r="D1104" t="str">
        <f>VLOOKUP(B1104,在建!C:E,1,0)</f>
        <v>曲堤三教</v>
      </c>
      <c r="E1104" s="5" t="str">
        <f>VLOOKUP(B1104,在建!C:E,3,0)</f>
        <v>华为</v>
      </c>
      <c r="F1104" t="s">
        <v>2590</v>
      </c>
      <c r="G1104" t="s">
        <v>1140</v>
      </c>
      <c r="H1104">
        <v>210925</v>
      </c>
      <c r="I1104" t="s">
        <v>4041</v>
      </c>
      <c r="J1104">
        <v>3</v>
      </c>
      <c r="K1104">
        <v>3</v>
      </c>
      <c r="L1104" t="s">
        <v>4380</v>
      </c>
    </row>
    <row r="1105" spans="1:12" x14ac:dyDescent="0.15">
      <c r="A1105" t="s">
        <v>1124</v>
      </c>
      <c r="B1105" s="2" t="s">
        <v>1124</v>
      </c>
      <c r="C1105" s="2">
        <f t="shared" si="17"/>
        <v>1</v>
      </c>
      <c r="D1105" t="str">
        <f>VLOOKUP(B1105,在建!C:E,1,0)</f>
        <v>小许家立交</v>
      </c>
      <c r="E1105" s="5" t="str">
        <f>VLOOKUP(B1105,在建!C:E,3,0)</f>
        <v>华为</v>
      </c>
      <c r="F1105" t="s">
        <v>2591</v>
      </c>
      <c r="G1105" t="s">
        <v>1124</v>
      </c>
      <c r="H1105">
        <v>211188</v>
      </c>
      <c r="I1105" t="s">
        <v>4042</v>
      </c>
      <c r="J1105">
        <v>3</v>
      </c>
      <c r="K1105">
        <v>3</v>
      </c>
      <c r="L1105" t="s">
        <v>4380</v>
      </c>
    </row>
    <row r="1106" spans="1:12" x14ac:dyDescent="0.15">
      <c r="A1106" t="s">
        <v>1125</v>
      </c>
      <c r="B1106" s="2" t="s">
        <v>1125</v>
      </c>
      <c r="C1106" s="2">
        <f t="shared" si="17"/>
        <v>1</v>
      </c>
      <c r="D1106" t="str">
        <f>VLOOKUP(B1106,在建!C:E,1,0)</f>
        <v>王家坡村西北</v>
      </c>
      <c r="E1106" s="5" t="str">
        <f>VLOOKUP(B1106,在建!C:E,3,0)</f>
        <v>华为</v>
      </c>
      <c r="F1106" t="s">
        <v>2592</v>
      </c>
      <c r="G1106" t="s">
        <v>2994</v>
      </c>
      <c r="H1106">
        <v>210921</v>
      </c>
      <c r="I1106" t="s">
        <v>4043</v>
      </c>
      <c r="J1106">
        <v>3</v>
      </c>
      <c r="K1106">
        <v>3</v>
      </c>
      <c r="L1106" t="s">
        <v>4380</v>
      </c>
    </row>
    <row r="1107" spans="1:12" x14ac:dyDescent="0.15">
      <c r="A1107" t="s">
        <v>1126</v>
      </c>
      <c r="B1107" s="2" t="s">
        <v>1126</v>
      </c>
      <c r="C1107" s="2">
        <f t="shared" si="17"/>
        <v>1</v>
      </c>
      <c r="D1107" t="str">
        <f>VLOOKUP(B1107,在建!C:E,1,0)</f>
        <v>南顿邱南山坡</v>
      </c>
      <c r="E1107" s="5" t="str">
        <f>VLOOKUP(B1107,在建!C:E,3,0)</f>
        <v>华为</v>
      </c>
      <c r="F1107" t="s">
        <v>2593</v>
      </c>
      <c r="G1107" t="s">
        <v>689</v>
      </c>
      <c r="H1107">
        <v>210922</v>
      </c>
      <c r="I1107" t="s">
        <v>4044</v>
      </c>
      <c r="J1107">
        <v>3</v>
      </c>
      <c r="K1107">
        <v>3</v>
      </c>
      <c r="L1107" t="s">
        <v>4380</v>
      </c>
    </row>
    <row r="1108" spans="1:12" x14ac:dyDescent="0.15">
      <c r="A1108" t="s">
        <v>1127</v>
      </c>
      <c r="B1108" s="2" t="s">
        <v>1127</v>
      </c>
      <c r="C1108" s="2">
        <f t="shared" si="17"/>
        <v>1</v>
      </c>
      <c r="D1108" t="str">
        <f>VLOOKUP(B1108,在建!C:E,1,0)</f>
        <v>孙村浪潮</v>
      </c>
      <c r="E1108" s="5" t="str">
        <f>VLOOKUP(B1108,在建!C:E,3,0)</f>
        <v>华为</v>
      </c>
      <c r="F1108" t="s">
        <v>2594</v>
      </c>
      <c r="G1108" t="s">
        <v>689</v>
      </c>
      <c r="H1108">
        <v>210922</v>
      </c>
      <c r="I1108" t="s">
        <v>4044</v>
      </c>
      <c r="J1108">
        <v>3</v>
      </c>
      <c r="K1108">
        <v>3</v>
      </c>
      <c r="L1108" t="s">
        <v>4380</v>
      </c>
    </row>
    <row r="1109" spans="1:12" x14ac:dyDescent="0.15">
      <c r="A1109" t="s">
        <v>1129</v>
      </c>
      <c r="B1109" s="2" t="s">
        <v>1128</v>
      </c>
      <c r="C1109" s="2">
        <f t="shared" si="17"/>
        <v>1</v>
      </c>
      <c r="D1109" t="str">
        <f>VLOOKUP(B1109,在建!C:E,1,0)</f>
        <v>东顿邱村西</v>
      </c>
      <c r="E1109" s="5" t="str">
        <f>VLOOKUP(B1109,在建!C:E,3,0)</f>
        <v>华为</v>
      </c>
      <c r="F1109" t="s">
        <v>2595</v>
      </c>
      <c r="G1109" t="s">
        <v>689</v>
      </c>
      <c r="H1109">
        <v>210922</v>
      </c>
      <c r="I1109" t="s">
        <v>4044</v>
      </c>
      <c r="J1109">
        <v>3</v>
      </c>
      <c r="K1109">
        <v>3</v>
      </c>
      <c r="L1109" t="s">
        <v>4380</v>
      </c>
    </row>
    <row r="1110" spans="1:12" x14ac:dyDescent="0.15">
      <c r="A1110" t="s">
        <v>1130</v>
      </c>
      <c r="B1110" s="2" t="s">
        <v>1130</v>
      </c>
      <c r="C1110" s="2">
        <f t="shared" si="17"/>
        <v>1</v>
      </c>
      <c r="D1110" t="str">
        <f>VLOOKUP(B1110,在建!C:E,1,0)</f>
        <v>孙耿西街</v>
      </c>
      <c r="E1110" s="5" t="str">
        <f>VLOOKUP(B1110,在建!C:E,3,0)</f>
        <v>华为</v>
      </c>
      <c r="F1110" t="s">
        <v>2596</v>
      </c>
      <c r="G1110" t="s">
        <v>947</v>
      </c>
      <c r="H1110">
        <v>401467</v>
      </c>
      <c r="I1110" t="s">
        <v>4045</v>
      </c>
      <c r="J1110">
        <v>3</v>
      </c>
      <c r="K1110">
        <v>3</v>
      </c>
      <c r="L1110" t="s">
        <v>4380</v>
      </c>
    </row>
    <row r="1111" spans="1:12" x14ac:dyDescent="0.15">
      <c r="A1111" t="s">
        <v>1131</v>
      </c>
      <c r="B1111" s="2" t="s">
        <v>1131</v>
      </c>
      <c r="C1111" s="2">
        <f t="shared" si="17"/>
        <v>1</v>
      </c>
      <c r="D1111" t="str">
        <f>VLOOKUP(B1111,在建!C:E,1,0)</f>
        <v>章丘党校西南</v>
      </c>
      <c r="E1111" s="5" t="str">
        <f>VLOOKUP(B1111,在建!C:E,3,0)</f>
        <v>华为</v>
      </c>
      <c r="F1111" t="s">
        <v>2597</v>
      </c>
      <c r="G1111" t="s">
        <v>1131</v>
      </c>
      <c r="H1111">
        <v>210906</v>
      </c>
      <c r="I1111" t="s">
        <v>4046</v>
      </c>
      <c r="J1111">
        <v>3</v>
      </c>
      <c r="K1111">
        <v>0</v>
      </c>
      <c r="L1111" t="s">
        <v>4383</v>
      </c>
    </row>
    <row r="1112" spans="1:12" x14ac:dyDescent="0.15">
      <c r="A1112" t="s">
        <v>1132</v>
      </c>
      <c r="B1112" s="2" t="s">
        <v>1132</v>
      </c>
      <c r="C1112" s="2">
        <f t="shared" si="17"/>
        <v>1</v>
      </c>
      <c r="D1112" t="str">
        <f>VLOOKUP(B1112,在建!C:E,1,0)</f>
        <v>郭家</v>
      </c>
      <c r="E1112" s="5" t="str">
        <f>VLOOKUP(B1112,在建!C:E,3,0)</f>
        <v>华为</v>
      </c>
      <c r="F1112" t="s">
        <v>2598</v>
      </c>
      <c r="G1112" t="s">
        <v>1132</v>
      </c>
      <c r="H1112">
        <v>210900</v>
      </c>
      <c r="I1112" t="s">
        <v>4047</v>
      </c>
      <c r="J1112">
        <v>2</v>
      </c>
      <c r="K1112">
        <v>2</v>
      </c>
      <c r="L1112" t="s">
        <v>4380</v>
      </c>
    </row>
    <row r="1113" spans="1:12" x14ac:dyDescent="0.15">
      <c r="A1113" t="s">
        <v>1133</v>
      </c>
      <c r="B1113" s="2" t="s">
        <v>8296</v>
      </c>
      <c r="C1113" s="2">
        <f t="shared" si="17"/>
        <v>1</v>
      </c>
      <c r="D1113" t="str">
        <f>VLOOKUP(B1113,在建!C:E,1,0)</f>
        <v>曲堤西街</v>
      </c>
      <c r="E1113" s="5" t="str">
        <f>VLOOKUP(B1113,在建!C:E,3,0)</f>
        <v>华为</v>
      </c>
      <c r="F1113" t="s">
        <v>2599</v>
      </c>
      <c r="G1113" t="s">
        <v>1140</v>
      </c>
      <c r="H1113">
        <v>210923</v>
      </c>
      <c r="I1113" t="s">
        <v>4048</v>
      </c>
      <c r="J1113">
        <v>3</v>
      </c>
      <c r="K1113">
        <v>3</v>
      </c>
      <c r="L1113" t="s">
        <v>4380</v>
      </c>
    </row>
    <row r="1114" spans="1:12" x14ac:dyDescent="0.15">
      <c r="A1114" t="s">
        <v>1134</v>
      </c>
      <c r="B1114" s="2" t="s">
        <v>1134</v>
      </c>
      <c r="C1114" s="2">
        <f t="shared" si="17"/>
        <v>1</v>
      </c>
      <c r="D1114" t="str">
        <f>VLOOKUP(B1114,在建!C:E,1,0)</f>
        <v>三德范村西</v>
      </c>
      <c r="E1114" s="5" t="str">
        <f>VLOOKUP(B1114,在建!C:E,3,0)</f>
        <v>华为</v>
      </c>
      <c r="F1114" t="s">
        <v>2600</v>
      </c>
      <c r="G1114" t="s">
        <v>3105</v>
      </c>
      <c r="H1114">
        <v>210907</v>
      </c>
      <c r="I1114" t="s">
        <v>4049</v>
      </c>
      <c r="J1114">
        <v>3</v>
      </c>
      <c r="K1114">
        <v>0</v>
      </c>
      <c r="L1114" t="s">
        <v>4381</v>
      </c>
    </row>
    <row r="1115" spans="1:12" x14ac:dyDescent="0.15">
      <c r="A1115" t="s">
        <v>1135</v>
      </c>
      <c r="B1115" s="2" t="s">
        <v>1135</v>
      </c>
      <c r="C1115" s="2">
        <f t="shared" si="17"/>
        <v>1</v>
      </c>
      <c r="D1115" t="str">
        <f>VLOOKUP(B1115,在建!C:E,1,0)</f>
        <v>三德范</v>
      </c>
      <c r="E1115" s="5" t="str">
        <f>VLOOKUP(B1115,在建!C:E,3,0)</f>
        <v>华为</v>
      </c>
      <c r="F1115" t="s">
        <v>2601</v>
      </c>
      <c r="G1115" t="s">
        <v>3105</v>
      </c>
      <c r="H1115">
        <v>210907</v>
      </c>
      <c r="I1115" t="s">
        <v>4049</v>
      </c>
      <c r="J1115">
        <v>3</v>
      </c>
      <c r="K1115">
        <v>3</v>
      </c>
      <c r="L1115" t="s">
        <v>4380</v>
      </c>
    </row>
    <row r="1116" spans="1:12" x14ac:dyDescent="0.15">
      <c r="A1116" t="s">
        <v>1136</v>
      </c>
      <c r="B1116" s="2" t="s">
        <v>8297</v>
      </c>
      <c r="C1116" s="2">
        <f t="shared" si="17"/>
        <v>1</v>
      </c>
      <c r="D1116" t="str">
        <f>VLOOKUP(B1116,在建!C:E,1,0)</f>
        <v>韩庙镇中学</v>
      </c>
      <c r="E1116" s="5" t="str">
        <f>VLOOKUP(B1116,在建!C:E,3,0)</f>
        <v>华为</v>
      </c>
      <c r="F1116" t="s">
        <v>2602</v>
      </c>
      <c r="G1116" t="s">
        <v>1057</v>
      </c>
      <c r="H1116">
        <v>210883</v>
      </c>
      <c r="I1116" t="s">
        <v>4050</v>
      </c>
      <c r="J1116">
        <v>3</v>
      </c>
      <c r="K1116">
        <v>3</v>
      </c>
      <c r="L1116" t="s">
        <v>4380</v>
      </c>
    </row>
    <row r="1117" spans="1:12" x14ac:dyDescent="0.15">
      <c r="A1117" t="s">
        <v>1137</v>
      </c>
      <c r="B1117" s="2" t="s">
        <v>1137</v>
      </c>
      <c r="C1117" s="2">
        <f t="shared" si="17"/>
        <v>1</v>
      </c>
      <c r="D1117" t="str">
        <f>VLOOKUP(B1117,在建!C:E,1,0)</f>
        <v>常庄</v>
      </c>
      <c r="E1117" s="5" t="str">
        <f>VLOOKUP(B1117,在建!C:E,3,0)</f>
        <v>华为</v>
      </c>
      <c r="F1117" t="s">
        <v>2603</v>
      </c>
      <c r="G1117" t="s">
        <v>3106</v>
      </c>
      <c r="H1117">
        <v>210903</v>
      </c>
      <c r="I1117" t="s">
        <v>4051</v>
      </c>
      <c r="J1117">
        <v>3</v>
      </c>
      <c r="K1117">
        <v>3</v>
      </c>
      <c r="L1117" t="s">
        <v>4380</v>
      </c>
    </row>
    <row r="1118" spans="1:12" x14ac:dyDescent="0.15">
      <c r="A1118" t="s">
        <v>1138</v>
      </c>
      <c r="B1118" s="2" t="s">
        <v>5595</v>
      </c>
      <c r="C1118" s="2">
        <f t="shared" si="17"/>
        <v>1</v>
      </c>
      <c r="D1118" t="str">
        <f>VLOOKUP(B1118,在建!C:E,1,0)</f>
        <v>曲堤姜集</v>
      </c>
      <c r="E1118" s="5" t="str">
        <f>VLOOKUP(B1118,在建!C:E,3,0)</f>
        <v>华为</v>
      </c>
      <c r="F1118" t="s">
        <v>2604</v>
      </c>
      <c r="G1118" t="s">
        <v>1140</v>
      </c>
      <c r="H1118">
        <v>210915</v>
      </c>
      <c r="I1118" t="s">
        <v>4052</v>
      </c>
      <c r="J1118">
        <v>3</v>
      </c>
      <c r="K1118">
        <v>3</v>
      </c>
      <c r="L1118" t="s">
        <v>4380</v>
      </c>
    </row>
    <row r="1119" spans="1:12" x14ac:dyDescent="0.15">
      <c r="A1119" t="s">
        <v>1139</v>
      </c>
      <c r="B1119" s="2" t="s">
        <v>1139</v>
      </c>
      <c r="C1119" s="2">
        <f t="shared" si="17"/>
        <v>1</v>
      </c>
      <c r="D1119" t="str">
        <f>VLOOKUP(B1119,在建!C:E,1,0)</f>
        <v>泰圣源物流</v>
      </c>
      <c r="E1119" s="5" t="str">
        <f>VLOOKUP(B1119,在建!C:E,3,0)</f>
        <v>华为</v>
      </c>
      <c r="F1119" t="s">
        <v>2605</v>
      </c>
      <c r="G1119" t="s">
        <v>769</v>
      </c>
      <c r="H1119">
        <v>401444</v>
      </c>
      <c r="I1119" t="s">
        <v>4053</v>
      </c>
      <c r="J1119">
        <v>3</v>
      </c>
      <c r="K1119">
        <v>3</v>
      </c>
      <c r="L1119" t="s">
        <v>4380</v>
      </c>
    </row>
    <row r="1120" spans="1:12" x14ac:dyDescent="0.15">
      <c r="A1120" t="s">
        <v>1140</v>
      </c>
      <c r="B1120" s="2" t="s">
        <v>1140</v>
      </c>
      <c r="C1120" s="2">
        <f t="shared" si="17"/>
        <v>1</v>
      </c>
      <c r="D1120" t="str">
        <f>VLOOKUP(B1120,在建!C:E,1,0)</f>
        <v>济阳曲堤</v>
      </c>
      <c r="E1120" s="5" t="str">
        <f>VLOOKUP(B1120,在建!C:E,3,0)</f>
        <v>华为</v>
      </c>
      <c r="F1120" t="s">
        <v>2606</v>
      </c>
      <c r="G1120" t="s">
        <v>1140</v>
      </c>
      <c r="H1120">
        <v>210924</v>
      </c>
      <c r="I1120" t="s">
        <v>4054</v>
      </c>
      <c r="J1120">
        <v>3</v>
      </c>
      <c r="K1120">
        <v>3</v>
      </c>
      <c r="L1120" t="s">
        <v>4380</v>
      </c>
    </row>
    <row r="1121" spans="1:12" x14ac:dyDescent="0.15">
      <c r="A1121" t="s">
        <v>1141</v>
      </c>
      <c r="B1121" s="2" t="s">
        <v>1141</v>
      </c>
      <c r="C1121" s="2">
        <f t="shared" si="17"/>
        <v>1</v>
      </c>
      <c r="D1121" t="str">
        <f>VLOOKUP(B1121,在建!C:E,1,0)</f>
        <v>烟厂包装公司</v>
      </c>
      <c r="E1121" s="5" t="str">
        <f>VLOOKUP(B1121,在建!C:E,3,0)</f>
        <v>华为</v>
      </c>
      <c r="F1121" t="s">
        <v>2607</v>
      </c>
      <c r="G1121" t="s">
        <v>689</v>
      </c>
      <c r="H1121">
        <v>210886</v>
      </c>
      <c r="I1121" t="s">
        <v>4055</v>
      </c>
      <c r="J1121">
        <v>3</v>
      </c>
      <c r="K1121">
        <v>3</v>
      </c>
      <c r="L1121" t="s">
        <v>4380</v>
      </c>
    </row>
    <row r="1122" spans="1:12" x14ac:dyDescent="0.15">
      <c r="A1122" t="s">
        <v>1142</v>
      </c>
      <c r="B1122" s="2" t="s">
        <v>1142</v>
      </c>
      <c r="C1122" s="2">
        <f t="shared" si="17"/>
        <v>1</v>
      </c>
      <c r="D1122" t="str">
        <f>VLOOKUP(B1122,在建!C:E,1,0)</f>
        <v>孙村法因数控</v>
      </c>
      <c r="E1122" s="5" t="str">
        <f>VLOOKUP(B1122,在建!C:E,3,0)</f>
        <v>华为</v>
      </c>
      <c r="F1122" t="s">
        <v>2608</v>
      </c>
      <c r="G1122" t="s">
        <v>689</v>
      </c>
      <c r="H1122">
        <v>210886</v>
      </c>
      <c r="I1122" t="s">
        <v>4055</v>
      </c>
      <c r="J1122">
        <v>3</v>
      </c>
      <c r="K1122">
        <v>3</v>
      </c>
      <c r="L1122" t="s">
        <v>4380</v>
      </c>
    </row>
    <row r="1123" spans="1:12" x14ac:dyDescent="0.15">
      <c r="A1123" t="s">
        <v>1143</v>
      </c>
      <c r="B1123" s="2" t="s">
        <v>8314</v>
      </c>
      <c r="C1123" s="2">
        <f t="shared" si="17"/>
        <v>1</v>
      </c>
      <c r="D1123" t="str">
        <f>VLOOKUP(B1123,在建!C:E,1,0)</f>
        <v>御泉名城西</v>
      </c>
      <c r="E1123" s="5" t="str">
        <f>VLOOKUP(B1123,在建!C:E,3,0)</f>
        <v>华为</v>
      </c>
      <c r="F1123" t="s">
        <v>2609</v>
      </c>
      <c r="G1123" t="s">
        <v>476</v>
      </c>
      <c r="H1123">
        <v>210879</v>
      </c>
      <c r="I1123" t="s">
        <v>4056</v>
      </c>
      <c r="J1123">
        <v>3</v>
      </c>
      <c r="K1123">
        <v>3</v>
      </c>
      <c r="L1123" t="s">
        <v>4380</v>
      </c>
    </row>
    <row r="1124" spans="1:12" x14ac:dyDescent="0.15">
      <c r="A1124" t="s">
        <v>1144</v>
      </c>
      <c r="B1124" s="2" t="s">
        <v>1144</v>
      </c>
      <c r="C1124" s="2">
        <f t="shared" si="17"/>
        <v>1</v>
      </c>
      <c r="D1124" t="str">
        <f>VLOOKUP(B1124,在建!C:E,1,0)</f>
        <v>大张庄村东</v>
      </c>
      <c r="E1124" s="5" t="str">
        <f>VLOOKUP(B1124,在建!C:E,3,0)</f>
        <v>华为</v>
      </c>
      <c r="F1124" t="s">
        <v>2610</v>
      </c>
      <c r="G1124" t="s">
        <v>1030</v>
      </c>
      <c r="H1124">
        <v>401453</v>
      </c>
      <c r="I1124" t="s">
        <v>4057</v>
      </c>
      <c r="J1124">
        <v>2</v>
      </c>
      <c r="K1124">
        <v>2</v>
      </c>
      <c r="L1124" t="s">
        <v>4380</v>
      </c>
    </row>
    <row r="1125" spans="1:12" x14ac:dyDescent="0.15">
      <c r="A1125" t="s">
        <v>1145</v>
      </c>
      <c r="B1125" s="2" t="s">
        <v>8313</v>
      </c>
      <c r="C1125" s="2">
        <f t="shared" si="17"/>
        <v>1</v>
      </c>
      <c r="D1125" t="str">
        <f>VLOOKUP(B1125,在建!C:E,1,0)</f>
        <v>于家庄</v>
      </c>
      <c r="E1125" s="5" t="str">
        <f>VLOOKUP(B1125,在建!C:E,3,0)</f>
        <v>华为</v>
      </c>
      <c r="F1125" t="s">
        <v>2611</v>
      </c>
      <c r="G1125" t="s">
        <v>1145</v>
      </c>
      <c r="H1125">
        <v>210310</v>
      </c>
      <c r="I1125" t="s">
        <v>4058</v>
      </c>
      <c r="J1125">
        <v>3</v>
      </c>
      <c r="K1125">
        <v>3</v>
      </c>
      <c r="L1125" t="s">
        <v>4380</v>
      </c>
    </row>
    <row r="1126" spans="1:12" x14ac:dyDescent="0.15">
      <c r="A1126" t="s">
        <v>1146</v>
      </c>
      <c r="B1126" t="s">
        <v>8327</v>
      </c>
      <c r="C1126" s="2">
        <f t="shared" si="17"/>
        <v>1</v>
      </c>
      <c r="D1126" t="str">
        <f>VLOOKUP(B1126,在建!C:E,1,0)</f>
        <v>龙桑寺西</v>
      </c>
      <c r="E1126" s="5" t="str">
        <f>VLOOKUP(B1126,在建!C:E,3,0)</f>
        <v>华为</v>
      </c>
      <c r="F1126" t="s">
        <v>2612</v>
      </c>
      <c r="G1126" t="s">
        <v>3107</v>
      </c>
      <c r="H1126">
        <v>210885</v>
      </c>
      <c r="I1126" t="s">
        <v>4059</v>
      </c>
      <c r="J1126">
        <v>3</v>
      </c>
      <c r="K1126">
        <v>3</v>
      </c>
      <c r="L1126" t="s">
        <v>4380</v>
      </c>
    </row>
    <row r="1127" spans="1:12" x14ac:dyDescent="0.15">
      <c r="A1127" t="s">
        <v>1147</v>
      </c>
      <c r="B1127" t="s">
        <v>5384</v>
      </c>
      <c r="C1127" s="2">
        <f t="shared" si="17"/>
        <v>1</v>
      </c>
      <c r="D1127" t="str">
        <f>VLOOKUP(B1127,在建!C:E,1,0)</f>
        <v>王舍人张马屯</v>
      </c>
      <c r="E1127" s="5" t="str">
        <f>VLOOKUP(B1127,在建!C:E,3,0)</f>
        <v>华为</v>
      </c>
      <c r="F1127" t="s">
        <v>2613</v>
      </c>
      <c r="G1127" t="s">
        <v>769</v>
      </c>
      <c r="H1127">
        <v>210874</v>
      </c>
      <c r="I1127" t="s">
        <v>4060</v>
      </c>
      <c r="J1127">
        <v>3</v>
      </c>
      <c r="K1127">
        <v>3</v>
      </c>
      <c r="L1127" t="s">
        <v>4380</v>
      </c>
    </row>
    <row r="1128" spans="1:12" x14ac:dyDescent="0.15">
      <c r="A1128" t="s">
        <v>1148</v>
      </c>
      <c r="B1128" s="2" t="s">
        <v>1148</v>
      </c>
      <c r="C1128" s="2">
        <f t="shared" si="17"/>
        <v>1</v>
      </c>
      <c r="D1128" t="str">
        <f>VLOOKUP(B1128,在建!C:E,1,0)</f>
        <v>鸡山村天丰网吧</v>
      </c>
      <c r="E1128" s="5" t="str">
        <f>VLOOKUP(B1128,在建!C:E,3,0)</f>
        <v>华为</v>
      </c>
      <c r="F1128" t="s">
        <v>2614</v>
      </c>
      <c r="G1128" t="s">
        <v>797</v>
      </c>
      <c r="H1128">
        <v>210888</v>
      </c>
      <c r="I1128" t="s">
        <v>4061</v>
      </c>
      <c r="J1128">
        <v>3</v>
      </c>
      <c r="K1128">
        <v>3</v>
      </c>
      <c r="L1128" t="s">
        <v>4380</v>
      </c>
    </row>
    <row r="1129" spans="1:12" x14ac:dyDescent="0.15">
      <c r="A1129" t="s">
        <v>1149</v>
      </c>
      <c r="B1129" s="2" t="s">
        <v>1149</v>
      </c>
      <c r="C1129" s="2">
        <f t="shared" si="17"/>
        <v>1</v>
      </c>
      <c r="D1129" t="str">
        <f>VLOOKUP(B1129,在建!C:E,1,0)</f>
        <v>山东财经大学圣井校区东</v>
      </c>
      <c r="E1129" s="5" t="str">
        <f>VLOOKUP(B1129,在建!C:E,3,0)</f>
        <v>华为</v>
      </c>
      <c r="F1129" t="s">
        <v>2615</v>
      </c>
      <c r="G1129" t="s">
        <v>797</v>
      </c>
      <c r="H1129">
        <v>210888</v>
      </c>
      <c r="I1129" t="s">
        <v>4061</v>
      </c>
      <c r="J1129">
        <v>3</v>
      </c>
      <c r="K1129">
        <v>3</v>
      </c>
      <c r="L1129" t="s">
        <v>4380</v>
      </c>
    </row>
    <row r="1130" spans="1:12" x14ac:dyDescent="0.15">
      <c r="A1130" t="s">
        <v>1150</v>
      </c>
      <c r="B1130" s="2" t="s">
        <v>8289</v>
      </c>
      <c r="C1130" s="2">
        <f t="shared" si="17"/>
        <v>1</v>
      </c>
      <c r="D1130" t="str">
        <f>VLOOKUP(B1130,在建!C:E,1,0)</f>
        <v>山庄村</v>
      </c>
      <c r="E1130" s="5" t="str">
        <f>VLOOKUP(B1130,在建!C:E,3,0)</f>
        <v>华为</v>
      </c>
      <c r="F1130" t="s">
        <v>2616</v>
      </c>
      <c r="G1130" t="s">
        <v>797</v>
      </c>
      <c r="H1130">
        <v>210888</v>
      </c>
      <c r="I1130" t="s">
        <v>4061</v>
      </c>
      <c r="J1130">
        <v>3</v>
      </c>
      <c r="K1130">
        <v>3</v>
      </c>
      <c r="L1130" t="s">
        <v>4380</v>
      </c>
    </row>
    <row r="1131" spans="1:12" x14ac:dyDescent="0.15">
      <c r="A1131" t="s">
        <v>1151</v>
      </c>
      <c r="B1131" s="2" t="s">
        <v>1151</v>
      </c>
      <c r="C1131" s="2">
        <f t="shared" si="17"/>
        <v>1</v>
      </c>
      <c r="D1131" t="str">
        <f>VLOOKUP(B1131,在建!C:E,1,0)</f>
        <v>龙桑寺</v>
      </c>
      <c r="E1131" s="5" t="str">
        <f>VLOOKUP(B1131,在建!C:E,3,0)</f>
        <v>华为</v>
      </c>
      <c r="F1131" t="s">
        <v>2617</v>
      </c>
      <c r="G1131" t="s">
        <v>3107</v>
      </c>
      <c r="H1131">
        <v>210884</v>
      </c>
      <c r="I1131" t="s">
        <v>4062</v>
      </c>
      <c r="J1131">
        <v>3</v>
      </c>
      <c r="K1131">
        <v>3</v>
      </c>
      <c r="L1131" t="s">
        <v>4380</v>
      </c>
    </row>
    <row r="1132" spans="1:12" x14ac:dyDescent="0.15">
      <c r="A1132" t="s">
        <v>1152</v>
      </c>
      <c r="B1132" s="2" t="s">
        <v>1152</v>
      </c>
      <c r="C1132" s="2">
        <f t="shared" si="17"/>
        <v>1</v>
      </c>
      <c r="D1132" t="str">
        <f>VLOOKUP(B1132,在建!C:E,1,0)</f>
        <v>韩仓小区北</v>
      </c>
      <c r="E1132" s="5" t="str">
        <f>VLOOKUP(B1132,在建!C:E,3,0)</f>
        <v>华为</v>
      </c>
      <c r="F1132" t="s">
        <v>2618</v>
      </c>
      <c r="G1132" t="s">
        <v>1152</v>
      </c>
      <c r="H1132">
        <v>211044</v>
      </c>
      <c r="I1132" t="s">
        <v>4063</v>
      </c>
      <c r="J1132">
        <v>3</v>
      </c>
      <c r="K1132">
        <v>3</v>
      </c>
      <c r="L1132" t="s">
        <v>4380</v>
      </c>
    </row>
    <row r="1133" spans="1:12" x14ac:dyDescent="0.15">
      <c r="A1133" t="s">
        <v>1153</v>
      </c>
      <c r="B1133" s="2" t="s">
        <v>1153</v>
      </c>
      <c r="C1133" s="2">
        <f t="shared" si="17"/>
        <v>1</v>
      </c>
      <c r="D1133" t="str">
        <f>VLOOKUP(B1133,在建!C:E,1,0)</f>
        <v>涝坡</v>
      </c>
      <c r="E1133" s="5" t="str">
        <f>VLOOKUP(B1133,在建!C:E,3,0)</f>
        <v>华为</v>
      </c>
      <c r="F1133" t="s">
        <v>2619</v>
      </c>
      <c r="G1133" t="s">
        <v>439</v>
      </c>
      <c r="H1133">
        <v>210872</v>
      </c>
      <c r="I1133" t="s">
        <v>4064</v>
      </c>
      <c r="J1133">
        <v>3</v>
      </c>
      <c r="K1133">
        <v>0</v>
      </c>
      <c r="L1133" t="s">
        <v>4381</v>
      </c>
    </row>
    <row r="1134" spans="1:12" x14ac:dyDescent="0.15">
      <c r="A1134" t="s">
        <v>1154</v>
      </c>
      <c r="B1134" s="2" t="s">
        <v>1154</v>
      </c>
      <c r="C1134" s="2">
        <f t="shared" si="17"/>
        <v>1</v>
      </c>
      <c r="D1134" t="str">
        <f>VLOOKUP(B1134,在建!C:E,1,0)</f>
        <v>冶金技师学院南</v>
      </c>
      <c r="E1134" s="5" t="str">
        <f>VLOOKUP(B1134,在建!C:E,3,0)</f>
        <v>华为</v>
      </c>
      <c r="F1134" t="s">
        <v>2620</v>
      </c>
      <c r="G1134" t="s">
        <v>829</v>
      </c>
      <c r="H1134">
        <v>210869</v>
      </c>
      <c r="I1134" t="s">
        <v>4065</v>
      </c>
      <c r="J1134">
        <v>3</v>
      </c>
      <c r="K1134">
        <v>3</v>
      </c>
      <c r="L1134" t="s">
        <v>4380</v>
      </c>
    </row>
    <row r="1135" spans="1:12" x14ac:dyDescent="0.15">
      <c r="A1135" t="s">
        <v>1155</v>
      </c>
      <c r="B1135" s="2" t="s">
        <v>1155</v>
      </c>
      <c r="C1135" s="2">
        <f t="shared" si="17"/>
        <v>1</v>
      </c>
      <c r="D1135" t="str">
        <f>VLOOKUP(B1135,在建!C:E,1,0)</f>
        <v>郭店锦平小区</v>
      </c>
      <c r="E1135" s="5" t="str">
        <f>VLOOKUP(B1135,在建!C:E,3,0)</f>
        <v>华为</v>
      </c>
      <c r="F1135" t="s">
        <v>2621</v>
      </c>
      <c r="G1135" t="s">
        <v>829</v>
      </c>
      <c r="H1135">
        <v>210869</v>
      </c>
      <c r="I1135" t="s">
        <v>4065</v>
      </c>
      <c r="J1135">
        <v>3</v>
      </c>
      <c r="K1135">
        <v>3</v>
      </c>
      <c r="L1135" t="s">
        <v>4380</v>
      </c>
    </row>
    <row r="1136" spans="1:12" x14ac:dyDescent="0.15">
      <c r="A1136" t="s">
        <v>1156</v>
      </c>
      <c r="B1136" s="2" t="s">
        <v>1156</v>
      </c>
      <c r="C1136" s="2">
        <f t="shared" si="17"/>
        <v>1</v>
      </c>
      <c r="D1136" t="str">
        <f>VLOOKUP(B1136,在建!C:E,1,0)</f>
        <v>矿村东</v>
      </c>
      <c r="E1136" s="5" t="str">
        <f>VLOOKUP(B1136,在建!C:E,3,0)</f>
        <v>华为</v>
      </c>
      <c r="F1136" t="s">
        <v>2622</v>
      </c>
      <c r="G1136" t="s">
        <v>439</v>
      </c>
      <c r="H1136">
        <v>210871</v>
      </c>
      <c r="I1136" t="s">
        <v>4066</v>
      </c>
      <c r="J1136">
        <v>2</v>
      </c>
      <c r="K1136">
        <v>2</v>
      </c>
      <c r="L1136" t="s">
        <v>4380</v>
      </c>
    </row>
    <row r="1137" spans="1:12" x14ac:dyDescent="0.15">
      <c r="A1137" t="s">
        <v>1157</v>
      </c>
      <c r="B1137" t="s">
        <v>8373</v>
      </c>
      <c r="C1137" s="2">
        <f t="shared" si="17"/>
        <v>1</v>
      </c>
      <c r="D1137" t="str">
        <f>VLOOKUP(B1137,在建!C:E,1,0)</f>
        <v>曹范</v>
      </c>
      <c r="E1137" s="5" t="str">
        <f>VLOOKUP(B1137,在建!C:E,3,0)</f>
        <v>华为</v>
      </c>
      <c r="F1137" t="s">
        <v>2623</v>
      </c>
      <c r="G1137" t="s">
        <v>1157</v>
      </c>
      <c r="H1137">
        <v>210882</v>
      </c>
      <c r="I1137" t="s">
        <v>4067</v>
      </c>
      <c r="J1137">
        <v>3</v>
      </c>
      <c r="K1137">
        <v>3</v>
      </c>
      <c r="L1137" t="s">
        <v>4380</v>
      </c>
    </row>
    <row r="1138" spans="1:12" x14ac:dyDescent="0.15">
      <c r="A1138" t="s">
        <v>1158</v>
      </c>
      <c r="B1138" t="s">
        <v>8328</v>
      </c>
      <c r="C1138" s="2">
        <f t="shared" si="17"/>
        <v>1</v>
      </c>
      <c r="D1138" t="str">
        <f>VLOOKUP(B1138,在建!C:E,1,0)</f>
        <v>翟家庄</v>
      </c>
      <c r="E1138" s="5" t="str">
        <f>VLOOKUP(B1138,在建!C:E,3,0)</f>
        <v>华为</v>
      </c>
      <c r="F1138" t="s">
        <v>2624</v>
      </c>
      <c r="G1138" t="s">
        <v>1158</v>
      </c>
      <c r="H1138">
        <v>210881</v>
      </c>
      <c r="I1138" t="s">
        <v>4068</v>
      </c>
      <c r="J1138">
        <v>3</v>
      </c>
      <c r="K1138">
        <v>3</v>
      </c>
      <c r="L1138" t="s">
        <v>4380</v>
      </c>
    </row>
    <row r="1139" spans="1:12" x14ac:dyDescent="0.15">
      <c r="A1139" t="s">
        <v>1159</v>
      </c>
      <c r="B1139" s="2" t="s">
        <v>8298</v>
      </c>
      <c r="C1139" s="2">
        <f t="shared" si="17"/>
        <v>1</v>
      </c>
      <c r="D1139" t="str">
        <f>VLOOKUP(B1139,在建!C:E,1,0)</f>
        <v>明水吕家</v>
      </c>
      <c r="E1139" s="5" t="str">
        <f>VLOOKUP(B1139,在建!C:E,3,0)</f>
        <v>华为</v>
      </c>
      <c r="F1139" t="s">
        <v>2625</v>
      </c>
      <c r="G1139" t="s">
        <v>1035</v>
      </c>
      <c r="H1139">
        <v>210887</v>
      </c>
      <c r="I1139" t="s">
        <v>4069</v>
      </c>
      <c r="J1139">
        <v>3</v>
      </c>
      <c r="K1139">
        <v>3</v>
      </c>
      <c r="L1139" t="s">
        <v>4380</v>
      </c>
    </row>
    <row r="1140" spans="1:12" x14ac:dyDescent="0.15">
      <c r="A1140" t="s">
        <v>1160</v>
      </c>
      <c r="B1140" s="2" t="s">
        <v>8293</v>
      </c>
      <c r="C1140" s="2">
        <f t="shared" si="17"/>
        <v>1</v>
      </c>
      <c r="D1140" t="str">
        <f>VLOOKUP(B1140,在建!C:E,1,0)</f>
        <v>六福商业街</v>
      </c>
      <c r="E1140" s="5" t="str">
        <f>VLOOKUP(B1140,在建!C:E,3,0)</f>
        <v>华为</v>
      </c>
      <c r="F1140" t="s">
        <v>2626</v>
      </c>
      <c r="G1140" t="s">
        <v>3049</v>
      </c>
      <c r="H1140">
        <v>210877</v>
      </c>
      <c r="I1140" t="s">
        <v>4070</v>
      </c>
      <c r="J1140">
        <v>3</v>
      </c>
      <c r="K1140">
        <v>3</v>
      </c>
      <c r="L1140" t="s">
        <v>4380</v>
      </c>
    </row>
    <row r="1141" spans="1:12" x14ac:dyDescent="0.15">
      <c r="A1141" t="s">
        <v>1161</v>
      </c>
      <c r="B1141" s="2" t="s">
        <v>1161</v>
      </c>
      <c r="C1141" s="2">
        <f t="shared" si="17"/>
        <v>1</v>
      </c>
      <c r="D1141" t="str">
        <f>VLOOKUP(B1141,在建!C:E,1,0)</f>
        <v>环保科技园西南</v>
      </c>
      <c r="E1141" s="5" t="str">
        <f>VLOOKUP(B1141,在建!C:E,3,0)</f>
        <v>华为</v>
      </c>
      <c r="F1141" t="s">
        <v>2627</v>
      </c>
      <c r="G1141" t="s">
        <v>840</v>
      </c>
      <c r="H1141">
        <v>210917</v>
      </c>
      <c r="I1141" t="s">
        <v>4071</v>
      </c>
      <c r="J1141">
        <v>3</v>
      </c>
      <c r="K1141">
        <v>3</v>
      </c>
      <c r="L1141" t="s">
        <v>4380</v>
      </c>
    </row>
    <row r="1142" spans="1:12" x14ac:dyDescent="0.15">
      <c r="A1142" t="s">
        <v>1162</v>
      </c>
      <c r="B1142" s="2" t="s">
        <v>1162</v>
      </c>
      <c r="C1142" s="2">
        <f t="shared" si="17"/>
        <v>1</v>
      </c>
      <c r="D1142" t="str">
        <f>VLOOKUP(B1142,在建!C:E,1,0)</f>
        <v>丁家庄325号</v>
      </c>
      <c r="E1142" s="5" t="str">
        <f>VLOOKUP(B1142,在建!C:E,3,0)</f>
        <v>华为</v>
      </c>
      <c r="F1142" t="s">
        <v>2628</v>
      </c>
      <c r="G1142" t="s">
        <v>840</v>
      </c>
      <c r="H1142">
        <v>210917</v>
      </c>
      <c r="I1142" t="s">
        <v>4071</v>
      </c>
      <c r="J1142">
        <v>3</v>
      </c>
      <c r="K1142">
        <v>0</v>
      </c>
      <c r="L1142" t="s">
        <v>4381</v>
      </c>
    </row>
    <row r="1143" spans="1:12" x14ac:dyDescent="0.15">
      <c r="A1143" t="s">
        <v>1163</v>
      </c>
      <c r="B1143" s="2" t="s">
        <v>1163</v>
      </c>
      <c r="C1143" s="2">
        <f t="shared" si="17"/>
        <v>1</v>
      </c>
      <c r="D1143" t="str">
        <f>VLOOKUP(B1143,在建!C:E,1,0)</f>
        <v>崔寨镇史坞</v>
      </c>
      <c r="E1143" s="5" t="str">
        <f>VLOOKUP(B1143,在建!C:E,3,0)</f>
        <v>华为</v>
      </c>
      <c r="F1143" t="s">
        <v>2629</v>
      </c>
      <c r="G1143" t="s">
        <v>757</v>
      </c>
      <c r="H1143">
        <v>401465</v>
      </c>
      <c r="I1143" t="s">
        <v>4072</v>
      </c>
      <c r="J1143">
        <v>3</v>
      </c>
      <c r="K1143">
        <v>3</v>
      </c>
      <c r="L1143" t="s">
        <v>4380</v>
      </c>
    </row>
    <row r="1144" spans="1:12" x14ac:dyDescent="0.15">
      <c r="A1144" t="s">
        <v>1164</v>
      </c>
      <c r="B1144" s="2" t="s">
        <v>8292</v>
      </c>
      <c r="C1144" s="2">
        <f t="shared" si="17"/>
        <v>1</v>
      </c>
      <c r="D1144" t="str">
        <f>VLOOKUP(B1144,在建!C:E,1,0)</f>
        <v>吉利汽车</v>
      </c>
      <c r="E1144" s="5" t="str">
        <f>VLOOKUP(B1144,在建!C:E,3,0)</f>
        <v>华为</v>
      </c>
      <c r="F1144" t="s">
        <v>2630</v>
      </c>
      <c r="G1144" t="s">
        <v>1164</v>
      </c>
      <c r="H1144">
        <v>210488</v>
      </c>
      <c r="I1144" t="s">
        <v>4073</v>
      </c>
      <c r="J1144">
        <v>3</v>
      </c>
      <c r="K1144">
        <v>3</v>
      </c>
      <c r="L1144" t="s">
        <v>4380</v>
      </c>
    </row>
    <row r="1145" spans="1:12" x14ac:dyDescent="0.15">
      <c r="A1145" t="s">
        <v>1165</v>
      </c>
      <c r="B1145" s="2" t="s">
        <v>1165</v>
      </c>
      <c r="C1145" s="2">
        <f t="shared" si="17"/>
        <v>1</v>
      </c>
      <c r="D1145" t="str">
        <f>VLOOKUP(B1145,在建!C:E,1,0)</f>
        <v>东泉泸</v>
      </c>
      <c r="E1145" s="5" t="str">
        <f>VLOOKUP(B1145,在建!C:E,3,0)</f>
        <v>华为</v>
      </c>
      <c r="F1145" t="s">
        <v>2631</v>
      </c>
      <c r="G1145" t="s">
        <v>1165</v>
      </c>
      <c r="H1145">
        <v>210735</v>
      </c>
      <c r="I1145" t="s">
        <v>4074</v>
      </c>
      <c r="J1145">
        <v>3</v>
      </c>
      <c r="K1145">
        <v>3</v>
      </c>
      <c r="L1145" t="s">
        <v>4380</v>
      </c>
    </row>
    <row r="1146" spans="1:12" x14ac:dyDescent="0.15">
      <c r="A1146" t="s">
        <v>1166</v>
      </c>
      <c r="B1146" s="2" t="s">
        <v>1166</v>
      </c>
      <c r="C1146" s="2">
        <f t="shared" si="17"/>
        <v>1</v>
      </c>
      <c r="D1146" t="str">
        <f>VLOOKUP(B1146,在建!C:E,1,0)</f>
        <v>西坞</v>
      </c>
      <c r="E1146" s="5" t="str">
        <f>VLOOKUP(B1146,在建!C:E,3,0)</f>
        <v>华为</v>
      </c>
      <c r="F1146" t="s">
        <v>2632</v>
      </c>
      <c r="G1146" t="s">
        <v>1166</v>
      </c>
      <c r="H1146">
        <v>211092</v>
      </c>
      <c r="I1146" t="s">
        <v>4075</v>
      </c>
      <c r="J1146">
        <v>3</v>
      </c>
      <c r="K1146">
        <v>3</v>
      </c>
      <c r="L1146" t="s">
        <v>4380</v>
      </c>
    </row>
    <row r="1147" spans="1:12" x14ac:dyDescent="0.15">
      <c r="A1147" t="s">
        <v>1167</v>
      </c>
      <c r="B1147" s="2" t="s">
        <v>1167</v>
      </c>
      <c r="C1147" s="2">
        <f t="shared" si="17"/>
        <v>1</v>
      </c>
      <c r="D1147" t="str">
        <f>VLOOKUP(B1147,在建!C:E,1,0)</f>
        <v>济北王李家</v>
      </c>
      <c r="E1147" s="5" t="str">
        <f>VLOOKUP(B1147,在建!C:E,3,0)</f>
        <v>华为</v>
      </c>
      <c r="F1147" t="s">
        <v>2633</v>
      </c>
      <c r="G1147" t="s">
        <v>1168</v>
      </c>
      <c r="H1147">
        <v>210918</v>
      </c>
      <c r="I1147" t="s">
        <v>4076</v>
      </c>
      <c r="J1147">
        <v>2</v>
      </c>
      <c r="K1147">
        <v>0</v>
      </c>
      <c r="L1147" t="s">
        <v>4381</v>
      </c>
    </row>
    <row r="1148" spans="1:12" x14ac:dyDescent="0.15">
      <c r="A1148" t="s">
        <v>1168</v>
      </c>
      <c r="B1148" s="2" t="s">
        <v>1168</v>
      </c>
      <c r="C1148" s="2">
        <f t="shared" si="17"/>
        <v>1</v>
      </c>
      <c r="D1148" t="str">
        <f>VLOOKUP(B1148,在建!C:E,1,0)</f>
        <v>济阳店子</v>
      </c>
      <c r="E1148" s="5" t="str">
        <f>VLOOKUP(B1148,在建!C:E,3,0)</f>
        <v>华为</v>
      </c>
      <c r="F1148" t="s">
        <v>2634</v>
      </c>
      <c r="G1148" t="s">
        <v>1168</v>
      </c>
      <c r="H1148">
        <v>210918</v>
      </c>
      <c r="I1148" t="s">
        <v>4076</v>
      </c>
      <c r="J1148">
        <v>3</v>
      </c>
      <c r="K1148">
        <v>3</v>
      </c>
      <c r="L1148" t="s">
        <v>4380</v>
      </c>
    </row>
    <row r="1149" spans="1:12" x14ac:dyDescent="0.15">
      <c r="A1149" t="s">
        <v>1169</v>
      </c>
      <c r="B1149" t="s">
        <v>5646</v>
      </c>
      <c r="C1149" s="2">
        <f t="shared" si="17"/>
        <v>1</v>
      </c>
      <c r="D1149" t="str">
        <f>VLOOKUP(B1149,在建!C:E,1,0)</f>
        <v>明珠东区二区</v>
      </c>
      <c r="E1149" s="5" t="str">
        <f>VLOOKUP(B1149,在建!C:E,3,0)</f>
        <v>华为</v>
      </c>
      <c r="F1149" t="s">
        <v>2635</v>
      </c>
      <c r="G1149" t="s">
        <v>3108</v>
      </c>
      <c r="H1149">
        <v>210865</v>
      </c>
      <c r="I1149" t="s">
        <v>4077</v>
      </c>
      <c r="J1149">
        <v>3</v>
      </c>
      <c r="K1149">
        <v>3</v>
      </c>
      <c r="L1149" t="s">
        <v>4380</v>
      </c>
    </row>
    <row r="1150" spans="1:12" x14ac:dyDescent="0.15">
      <c r="A1150" t="s">
        <v>1170</v>
      </c>
      <c r="B1150" s="2" t="s">
        <v>1170</v>
      </c>
      <c r="C1150" s="2">
        <f t="shared" si="17"/>
        <v>1</v>
      </c>
      <c r="D1150" t="str">
        <f>VLOOKUP(B1150,在建!C:E,1,0)</f>
        <v>历城高二</v>
      </c>
      <c r="E1150" s="5" t="str">
        <f>VLOOKUP(B1150,在建!C:E,3,0)</f>
        <v>华为</v>
      </c>
      <c r="F1150" t="s">
        <v>2636</v>
      </c>
      <c r="G1150" t="s">
        <v>1170</v>
      </c>
      <c r="H1150">
        <v>210489</v>
      </c>
      <c r="I1150" t="s">
        <v>4078</v>
      </c>
      <c r="J1150">
        <v>3</v>
      </c>
      <c r="K1150">
        <v>3</v>
      </c>
      <c r="L1150" t="s">
        <v>4380</v>
      </c>
    </row>
    <row r="1151" spans="1:12" x14ac:dyDescent="0.15">
      <c r="A1151" t="s">
        <v>1171</v>
      </c>
      <c r="B1151" t="s">
        <v>5367</v>
      </c>
      <c r="C1151" s="2">
        <f t="shared" si="17"/>
        <v>1</v>
      </c>
      <c r="D1151" t="str">
        <f>VLOOKUP(B1151,在建!C:E,1,0)</f>
        <v>济钢铁道南</v>
      </c>
      <c r="E1151" s="5" t="str">
        <f>VLOOKUP(B1151,在建!C:E,3,0)</f>
        <v>华为</v>
      </c>
      <c r="F1151" t="s">
        <v>2637</v>
      </c>
      <c r="G1151" t="s">
        <v>1152</v>
      </c>
      <c r="H1151">
        <v>210468</v>
      </c>
      <c r="I1151" t="s">
        <v>4079</v>
      </c>
      <c r="J1151">
        <v>3</v>
      </c>
      <c r="K1151">
        <v>3</v>
      </c>
      <c r="L1151" t="s">
        <v>4380</v>
      </c>
    </row>
    <row r="1152" spans="1:12" x14ac:dyDescent="0.15">
      <c r="A1152" t="s">
        <v>1172</v>
      </c>
      <c r="B1152" s="2" t="s">
        <v>1172</v>
      </c>
      <c r="C1152" s="2">
        <f t="shared" si="17"/>
        <v>1</v>
      </c>
      <c r="D1152" t="str">
        <f>VLOOKUP(B1152,在建!C:E,1,0)</f>
        <v>郭店职业学院东塔</v>
      </c>
      <c r="E1152" s="5" t="str">
        <f>VLOOKUP(B1152,在建!C:E,3,0)</f>
        <v>华为</v>
      </c>
      <c r="F1152" t="s">
        <v>2638</v>
      </c>
      <c r="G1152" t="s">
        <v>3015</v>
      </c>
      <c r="H1152">
        <v>210469</v>
      </c>
      <c r="I1152" t="s">
        <v>4080</v>
      </c>
      <c r="J1152">
        <v>5</v>
      </c>
      <c r="K1152">
        <v>5</v>
      </c>
      <c r="L1152" t="s">
        <v>4380</v>
      </c>
    </row>
    <row r="1153" spans="1:12" x14ac:dyDescent="0.15">
      <c r="A1153" t="s">
        <v>1173</v>
      </c>
      <c r="B1153" s="2" t="s">
        <v>1173</v>
      </c>
      <c r="C1153" s="2">
        <f t="shared" si="17"/>
        <v>1</v>
      </c>
      <c r="D1153" t="str">
        <f>VLOOKUP(B1153,在建!C:E,1,0)</f>
        <v>安发汽修厂</v>
      </c>
      <c r="E1153" s="5" t="str">
        <f>VLOOKUP(B1153,在建!C:E,3,0)</f>
        <v>华为</v>
      </c>
      <c r="F1153" t="s">
        <v>2639</v>
      </c>
      <c r="G1153" t="s">
        <v>1173</v>
      </c>
      <c r="H1153">
        <v>210353</v>
      </c>
      <c r="I1153" t="s">
        <v>4081</v>
      </c>
      <c r="J1153">
        <v>3</v>
      </c>
      <c r="K1153">
        <v>3</v>
      </c>
      <c r="L1153" t="s">
        <v>4380</v>
      </c>
    </row>
    <row r="1154" spans="1:12" x14ac:dyDescent="0.15">
      <c r="A1154" t="s">
        <v>1174</v>
      </c>
      <c r="B1154" s="2" t="s">
        <v>1174</v>
      </c>
      <c r="C1154" s="2">
        <f t="shared" si="17"/>
        <v>1</v>
      </c>
      <c r="D1154" t="str">
        <f>VLOOKUP(B1154,在建!C:E,1,0)</f>
        <v>百合园林大棚北</v>
      </c>
      <c r="E1154" s="5" t="str">
        <f>VLOOKUP(B1154,在建!C:E,3,0)</f>
        <v>华为</v>
      </c>
      <c r="F1154" t="s">
        <v>2640</v>
      </c>
      <c r="G1154" t="s">
        <v>614</v>
      </c>
      <c r="H1154">
        <v>210467</v>
      </c>
      <c r="I1154" t="s">
        <v>4082</v>
      </c>
      <c r="J1154">
        <v>3</v>
      </c>
      <c r="K1154">
        <v>3</v>
      </c>
      <c r="L1154" t="s">
        <v>4380</v>
      </c>
    </row>
    <row r="1155" spans="1:12" x14ac:dyDescent="0.15">
      <c r="A1155" t="s">
        <v>1175</v>
      </c>
      <c r="B1155" s="2" t="s">
        <v>1175</v>
      </c>
      <c r="C1155" s="2">
        <f t="shared" ref="C1155:C1218" si="18">COUNTIF(B:B,B1155)</f>
        <v>1</v>
      </c>
      <c r="D1155" t="str">
        <f>VLOOKUP(B1155,在建!C:E,1,0)</f>
        <v>章丘种子公司东</v>
      </c>
      <c r="E1155" s="5" t="str">
        <f>VLOOKUP(B1155,在建!C:E,3,0)</f>
        <v>华为</v>
      </c>
      <c r="F1155" t="s">
        <v>2641</v>
      </c>
      <c r="G1155" t="s">
        <v>1035</v>
      </c>
      <c r="H1155">
        <v>210454</v>
      </c>
      <c r="I1155" t="s">
        <v>4083</v>
      </c>
      <c r="J1155">
        <v>3</v>
      </c>
      <c r="K1155">
        <v>3</v>
      </c>
      <c r="L1155" t="s">
        <v>4380</v>
      </c>
    </row>
    <row r="1156" spans="1:12" x14ac:dyDescent="0.15">
      <c r="A1156" t="s">
        <v>1176</v>
      </c>
      <c r="B1156" s="2" t="s">
        <v>8291</v>
      </c>
      <c r="C1156" s="2">
        <f t="shared" si="18"/>
        <v>1</v>
      </c>
      <c r="D1156" t="str">
        <f>VLOOKUP(B1156,在建!C:E,1,0)</f>
        <v>刘海</v>
      </c>
      <c r="E1156" s="5" t="str">
        <f>VLOOKUP(B1156,在建!C:E,3,0)</f>
        <v>华为</v>
      </c>
      <c r="F1156" t="s">
        <v>2642</v>
      </c>
      <c r="G1156" t="s">
        <v>1170</v>
      </c>
      <c r="H1156">
        <v>210418</v>
      </c>
      <c r="I1156" t="s">
        <v>4084</v>
      </c>
      <c r="J1156">
        <v>3</v>
      </c>
      <c r="K1156">
        <v>3</v>
      </c>
      <c r="L1156" t="s">
        <v>4380</v>
      </c>
    </row>
    <row r="1157" spans="1:12" x14ac:dyDescent="0.15">
      <c r="A1157" t="s">
        <v>1177</v>
      </c>
      <c r="B1157" s="2" t="s">
        <v>1177</v>
      </c>
      <c r="C1157" s="2">
        <f t="shared" si="18"/>
        <v>1</v>
      </c>
      <c r="D1157" t="str">
        <f>VLOOKUP(B1157,在建!C:E,1,0)</f>
        <v>郭店协和学院餐厅</v>
      </c>
      <c r="E1157" s="5" t="str">
        <f>VLOOKUP(B1157,在建!C:E,3,0)</f>
        <v>华为</v>
      </c>
      <c r="F1157" t="s">
        <v>2643</v>
      </c>
      <c r="G1157" t="s">
        <v>787</v>
      </c>
      <c r="H1157">
        <v>210863</v>
      </c>
      <c r="I1157" t="s">
        <v>4085</v>
      </c>
      <c r="J1157">
        <v>6</v>
      </c>
      <c r="K1157">
        <v>6</v>
      </c>
      <c r="L1157" t="s">
        <v>4380</v>
      </c>
    </row>
    <row r="1158" spans="1:12" x14ac:dyDescent="0.15">
      <c r="A1158" t="s">
        <v>1178</v>
      </c>
      <c r="B1158" t="s">
        <v>5191</v>
      </c>
      <c r="C1158" s="2">
        <f t="shared" si="18"/>
        <v>1</v>
      </c>
      <c r="D1158" t="str">
        <f>VLOOKUP(B1158,在建!C:E,1,0)</f>
        <v>郭店协和</v>
      </c>
      <c r="E1158" s="5" t="str">
        <f>VLOOKUP(B1158,在建!C:E,3,0)</f>
        <v>华为</v>
      </c>
      <c r="F1158" t="s">
        <v>2644</v>
      </c>
      <c r="G1158" t="s">
        <v>787</v>
      </c>
      <c r="H1158">
        <v>210863</v>
      </c>
      <c r="I1158" t="s">
        <v>4085</v>
      </c>
      <c r="J1158">
        <v>3</v>
      </c>
      <c r="K1158">
        <v>3</v>
      </c>
      <c r="L1158" t="s">
        <v>4380</v>
      </c>
    </row>
    <row r="1159" spans="1:12" x14ac:dyDescent="0.15">
      <c r="A1159" t="s">
        <v>1179</v>
      </c>
      <c r="B1159" s="2" t="s">
        <v>8290</v>
      </c>
      <c r="C1159" s="2">
        <f t="shared" si="18"/>
        <v>1</v>
      </c>
      <c r="D1159" t="str">
        <f>VLOOKUP(B1159,在建!C:E,1,0)</f>
        <v>水寨化肥厂</v>
      </c>
      <c r="E1159" s="5" t="str">
        <f>VLOOKUP(B1159,在建!C:E,3,0)</f>
        <v>华为</v>
      </c>
      <c r="F1159" t="s">
        <v>2645</v>
      </c>
      <c r="G1159" t="s">
        <v>1284</v>
      </c>
      <c r="H1159">
        <v>210411</v>
      </c>
      <c r="I1159" t="s">
        <v>4086</v>
      </c>
      <c r="J1159">
        <v>3</v>
      </c>
      <c r="K1159">
        <v>3</v>
      </c>
      <c r="L1159" t="s">
        <v>4380</v>
      </c>
    </row>
    <row r="1160" spans="1:12" x14ac:dyDescent="0.15">
      <c r="A1160" t="s">
        <v>1180</v>
      </c>
      <c r="B1160" s="2" t="s">
        <v>1180</v>
      </c>
      <c r="C1160" s="2">
        <f t="shared" si="18"/>
        <v>1</v>
      </c>
      <c r="D1160" t="str">
        <f>VLOOKUP(B1160,在建!C:E,1,0)</f>
        <v>黄金99华府</v>
      </c>
      <c r="E1160" s="5" t="str">
        <f>VLOOKUP(B1160,在建!C:E,3,0)</f>
        <v>华为</v>
      </c>
      <c r="F1160" t="s">
        <v>2646</v>
      </c>
      <c r="G1160" t="s">
        <v>563</v>
      </c>
      <c r="H1160">
        <v>210416</v>
      </c>
      <c r="I1160" t="s">
        <v>4087</v>
      </c>
      <c r="J1160">
        <v>3</v>
      </c>
      <c r="K1160">
        <v>3</v>
      </c>
      <c r="L1160" t="s">
        <v>4380</v>
      </c>
    </row>
    <row r="1161" spans="1:12" x14ac:dyDescent="0.15">
      <c r="A1161" t="s">
        <v>1181</v>
      </c>
      <c r="B1161" s="2" t="s">
        <v>1181</v>
      </c>
      <c r="C1161" s="2">
        <f t="shared" si="18"/>
        <v>1</v>
      </c>
      <c r="D1161" t="str">
        <f>VLOOKUP(B1161,在建!C:E,1,0)</f>
        <v>环山盛景6号楼</v>
      </c>
      <c r="E1161" s="5" t="str">
        <f>VLOOKUP(B1161,在建!C:E,3,0)</f>
        <v>华为</v>
      </c>
      <c r="F1161" t="s">
        <v>2647</v>
      </c>
      <c r="G1161" t="s">
        <v>612</v>
      </c>
      <c r="H1161">
        <v>210459</v>
      </c>
      <c r="I1161" t="s">
        <v>4088</v>
      </c>
      <c r="J1161">
        <v>3</v>
      </c>
      <c r="K1161">
        <v>3</v>
      </c>
      <c r="L1161" t="s">
        <v>4380</v>
      </c>
    </row>
    <row r="1162" spans="1:12" x14ac:dyDescent="0.15">
      <c r="A1162" t="s">
        <v>1182</v>
      </c>
      <c r="B1162" s="2" t="s">
        <v>4399</v>
      </c>
      <c r="C1162" s="2">
        <f t="shared" si="18"/>
        <v>1</v>
      </c>
      <c r="D1162" t="str">
        <f>VLOOKUP(B1162,在建!C:E,1,0)</f>
        <v>燕玺体验中心</v>
      </c>
      <c r="E1162" s="5" t="str">
        <f>VLOOKUP(B1162,在建!C:E,3,0)</f>
        <v>华为</v>
      </c>
      <c r="F1162" t="s">
        <v>2648</v>
      </c>
      <c r="G1162" t="s">
        <v>612</v>
      </c>
      <c r="H1162">
        <v>210459</v>
      </c>
      <c r="I1162" t="s">
        <v>4088</v>
      </c>
      <c r="J1162">
        <v>3</v>
      </c>
      <c r="K1162">
        <v>3</v>
      </c>
      <c r="L1162" t="s">
        <v>4380</v>
      </c>
    </row>
    <row r="1163" spans="1:12" x14ac:dyDescent="0.15">
      <c r="A1163" t="s">
        <v>1183</v>
      </c>
      <c r="B1163" s="2" t="s">
        <v>8299</v>
      </c>
      <c r="C1163" s="2">
        <f t="shared" si="18"/>
        <v>1</v>
      </c>
      <c r="D1163" t="str">
        <f>VLOOKUP(B1163,在建!C:E,1,0)</f>
        <v>绣惠北关</v>
      </c>
      <c r="E1163" s="5" t="str">
        <f>VLOOKUP(B1163,在建!C:E,3,0)</f>
        <v>华为</v>
      </c>
      <c r="F1163" t="s">
        <v>2649</v>
      </c>
      <c r="G1163" t="s">
        <v>1292</v>
      </c>
      <c r="H1163">
        <v>210415</v>
      </c>
      <c r="I1163" t="s">
        <v>4089</v>
      </c>
      <c r="J1163">
        <v>3</v>
      </c>
      <c r="K1163">
        <v>3</v>
      </c>
      <c r="L1163" t="s">
        <v>4380</v>
      </c>
    </row>
    <row r="1164" spans="1:12" x14ac:dyDescent="0.15">
      <c r="A1164" t="s">
        <v>1184</v>
      </c>
      <c r="B1164" t="s">
        <v>7132</v>
      </c>
      <c r="C1164" s="2">
        <f t="shared" si="18"/>
        <v>1</v>
      </c>
      <c r="D1164" t="str">
        <f>VLOOKUP(B1164,在建!C:E,1,0)</f>
        <v>高新留学生创业园</v>
      </c>
      <c r="E1164" s="5" t="str">
        <f>VLOOKUP(B1164,在建!C:E,3,0)</f>
        <v>华为</v>
      </c>
      <c r="F1164" t="s">
        <v>2650</v>
      </c>
      <c r="G1164" t="s">
        <v>805</v>
      </c>
      <c r="H1164">
        <v>210350</v>
      </c>
      <c r="I1164" t="s">
        <v>4090</v>
      </c>
      <c r="J1164">
        <v>3</v>
      </c>
      <c r="K1164">
        <v>3</v>
      </c>
      <c r="L1164" t="s">
        <v>4380</v>
      </c>
    </row>
    <row r="1165" spans="1:12" x14ac:dyDescent="0.15">
      <c r="A1165" t="s">
        <v>1185</v>
      </c>
      <c r="B1165" s="2" t="s">
        <v>1185</v>
      </c>
      <c r="C1165" s="2">
        <f t="shared" si="18"/>
        <v>1</v>
      </c>
      <c r="D1165" t="str">
        <f>VLOOKUP(B1165,在建!C:E,1,0)</f>
        <v>东新热电</v>
      </c>
      <c r="E1165" s="5" t="str">
        <f>VLOOKUP(B1165,在建!C:E,3,0)</f>
        <v>华为</v>
      </c>
      <c r="F1165" t="s">
        <v>2651</v>
      </c>
      <c r="G1165" t="s">
        <v>805</v>
      </c>
      <c r="H1165">
        <v>210350</v>
      </c>
      <c r="I1165" t="s">
        <v>4090</v>
      </c>
      <c r="J1165">
        <v>3</v>
      </c>
      <c r="K1165">
        <v>3</v>
      </c>
      <c r="L1165" t="s">
        <v>4380</v>
      </c>
    </row>
    <row r="1166" spans="1:12" x14ac:dyDescent="0.15">
      <c r="A1166" t="s">
        <v>1186</v>
      </c>
      <c r="B1166" t="s">
        <v>4535</v>
      </c>
      <c r="C1166" s="2">
        <f t="shared" si="18"/>
        <v>1</v>
      </c>
      <c r="D1166" t="str">
        <f>VLOOKUP(B1166,在建!C:E,1,0)</f>
        <v>丁家村北</v>
      </c>
      <c r="E1166" s="5" t="str">
        <f>VLOOKUP(B1166,在建!C:E,3,0)</f>
        <v>华为</v>
      </c>
      <c r="F1166" t="s">
        <v>2652</v>
      </c>
      <c r="G1166" t="s">
        <v>2988</v>
      </c>
      <c r="H1166">
        <v>210333</v>
      </c>
      <c r="I1166" t="s">
        <v>4091</v>
      </c>
      <c r="J1166">
        <v>3</v>
      </c>
      <c r="K1166">
        <v>3</v>
      </c>
      <c r="L1166" t="s">
        <v>4380</v>
      </c>
    </row>
    <row r="1167" spans="1:12" x14ac:dyDescent="0.15">
      <c r="A1167" t="s">
        <v>1187</v>
      </c>
      <c r="B1167" t="s">
        <v>5546</v>
      </c>
      <c r="C1167" s="2">
        <f t="shared" si="18"/>
        <v>1</v>
      </c>
      <c r="D1167" t="str">
        <f>VLOOKUP(B1167,在建!C:E,1,0)</f>
        <v>济阳玉皇庙</v>
      </c>
      <c r="E1167" s="5" t="str">
        <f>VLOOKUP(B1167,在建!C:E,3,0)</f>
        <v>华为</v>
      </c>
      <c r="F1167" t="s">
        <v>2653</v>
      </c>
      <c r="G1167" t="s">
        <v>3096</v>
      </c>
      <c r="H1167">
        <v>210406</v>
      </c>
      <c r="I1167" t="s">
        <v>4092</v>
      </c>
      <c r="J1167">
        <v>3</v>
      </c>
      <c r="K1167">
        <v>3</v>
      </c>
      <c r="L1167" t="s">
        <v>4380</v>
      </c>
    </row>
    <row r="1168" spans="1:12" x14ac:dyDescent="0.15">
      <c r="A1168" t="s">
        <v>1188</v>
      </c>
      <c r="B1168" s="2" t="s">
        <v>4964</v>
      </c>
      <c r="C1168" s="2">
        <f t="shared" si="18"/>
        <v>1</v>
      </c>
      <c r="D1168" t="str">
        <f>VLOOKUP(B1168,在建!C:E,1,0)</f>
        <v>宁家埠刘家道村南</v>
      </c>
      <c r="E1168" s="5" t="str">
        <f>VLOOKUP(B1168,在建!C:E,3,0)</f>
        <v>华为</v>
      </c>
      <c r="F1168" t="s">
        <v>2654</v>
      </c>
      <c r="G1168" t="s">
        <v>1285</v>
      </c>
      <c r="H1168">
        <v>210315</v>
      </c>
      <c r="I1168" t="s">
        <v>4093</v>
      </c>
      <c r="J1168">
        <v>2</v>
      </c>
      <c r="K1168">
        <v>2</v>
      </c>
      <c r="L1168" t="s">
        <v>4380</v>
      </c>
    </row>
    <row r="1169" spans="1:12" x14ac:dyDescent="0.15">
      <c r="A1169" t="s">
        <v>1189</v>
      </c>
      <c r="B1169" s="2" t="s">
        <v>1189</v>
      </c>
      <c r="C1169" s="2">
        <f t="shared" si="18"/>
        <v>1</v>
      </c>
      <c r="D1169" t="str">
        <f>VLOOKUP(B1169,在建!C:E,1,0)</f>
        <v>泉馨居</v>
      </c>
      <c r="E1169" s="5" t="str">
        <f>VLOOKUP(B1169,在建!C:E,3,0)</f>
        <v>华为</v>
      </c>
      <c r="F1169" t="s">
        <v>2655</v>
      </c>
      <c r="G1169" t="s">
        <v>824</v>
      </c>
      <c r="H1169">
        <v>210325</v>
      </c>
      <c r="I1169" t="s">
        <v>4094</v>
      </c>
      <c r="J1169">
        <v>3</v>
      </c>
      <c r="K1169">
        <v>3</v>
      </c>
      <c r="L1169" t="s">
        <v>4380</v>
      </c>
    </row>
    <row r="1170" spans="1:12" x14ac:dyDescent="0.15">
      <c r="A1170" t="s">
        <v>1190</v>
      </c>
      <c r="B1170" s="2" t="s">
        <v>1190</v>
      </c>
      <c r="C1170" s="2">
        <f t="shared" si="18"/>
        <v>1</v>
      </c>
      <c r="D1170" t="str">
        <f>VLOOKUP(B1170,在建!C:E,1,0)</f>
        <v>济阳老交通局</v>
      </c>
      <c r="E1170" s="5" t="str">
        <f>VLOOKUP(B1170,在建!C:E,3,0)</f>
        <v>华为</v>
      </c>
      <c r="F1170" t="s">
        <v>2656</v>
      </c>
      <c r="G1170" t="s">
        <v>1246</v>
      </c>
      <c r="H1170">
        <v>210318</v>
      </c>
      <c r="I1170" t="s">
        <v>4095</v>
      </c>
      <c r="J1170">
        <v>3</v>
      </c>
      <c r="K1170">
        <v>0</v>
      </c>
      <c r="L1170" t="s">
        <v>4381</v>
      </c>
    </row>
    <row r="1171" spans="1:12" x14ac:dyDescent="0.15">
      <c r="A1171" t="s">
        <v>1191</v>
      </c>
      <c r="B1171" s="2" t="s">
        <v>1191</v>
      </c>
      <c r="C1171" s="2">
        <f t="shared" si="18"/>
        <v>1</v>
      </c>
      <c r="D1171" t="str">
        <f>VLOOKUP(B1171,在建!C:E,1,0)</f>
        <v>铁职西北</v>
      </c>
      <c r="E1171" s="5" t="str">
        <f>VLOOKUP(B1171,在建!C:E,3,0)</f>
        <v>华为</v>
      </c>
      <c r="F1171" t="s">
        <v>2657</v>
      </c>
      <c r="G1171" t="s">
        <v>797</v>
      </c>
      <c r="H1171">
        <v>210445</v>
      </c>
      <c r="I1171" t="s">
        <v>4096</v>
      </c>
      <c r="J1171">
        <v>3</v>
      </c>
      <c r="K1171">
        <v>3</v>
      </c>
      <c r="L1171" t="s">
        <v>4380</v>
      </c>
    </row>
    <row r="1172" spans="1:12" x14ac:dyDescent="0.15">
      <c r="A1172" t="s">
        <v>1192</v>
      </c>
      <c r="B1172" s="2" t="s">
        <v>1192</v>
      </c>
      <c r="C1172" s="2">
        <f t="shared" si="18"/>
        <v>1</v>
      </c>
      <c r="D1172" t="str">
        <f>VLOOKUP(B1172,在建!C:E,1,0)</f>
        <v>白谷堆北</v>
      </c>
      <c r="E1172" s="5" t="str">
        <f>VLOOKUP(B1172,在建!C:E,3,0)</f>
        <v>华为</v>
      </c>
      <c r="F1172" t="s">
        <v>2658</v>
      </c>
      <c r="G1172" t="s">
        <v>797</v>
      </c>
      <c r="H1172">
        <v>210445</v>
      </c>
      <c r="I1172" t="s">
        <v>4096</v>
      </c>
      <c r="J1172">
        <v>3</v>
      </c>
      <c r="K1172">
        <v>3</v>
      </c>
      <c r="L1172" t="s">
        <v>4380</v>
      </c>
    </row>
    <row r="1173" spans="1:12" x14ac:dyDescent="0.15">
      <c r="A1173" t="s">
        <v>1193</v>
      </c>
      <c r="B1173" s="2" t="s">
        <v>1193</v>
      </c>
      <c r="C1173" s="2">
        <f t="shared" si="18"/>
        <v>1</v>
      </c>
      <c r="D1173" t="str">
        <f>VLOOKUP(B1173,在建!C:E,1,0)</f>
        <v>祥泰森林河湾</v>
      </c>
      <c r="E1173" s="5" t="str">
        <f>VLOOKUP(B1173,在建!C:E,3,0)</f>
        <v>华为</v>
      </c>
      <c r="F1173" t="s">
        <v>2659</v>
      </c>
      <c r="G1173" t="s">
        <v>805</v>
      </c>
      <c r="H1173">
        <v>210322</v>
      </c>
      <c r="I1173" t="s">
        <v>4097</v>
      </c>
      <c r="J1173">
        <v>3</v>
      </c>
      <c r="K1173">
        <v>3</v>
      </c>
      <c r="L1173" t="s">
        <v>4380</v>
      </c>
    </row>
    <row r="1174" spans="1:12" x14ac:dyDescent="0.15">
      <c r="A1174" t="s">
        <v>1194</v>
      </c>
      <c r="B1174" s="2" t="s">
        <v>1194</v>
      </c>
      <c r="C1174" s="2">
        <f t="shared" si="18"/>
        <v>1</v>
      </c>
      <c r="D1174" t="str">
        <f>VLOOKUP(B1174,在建!C:E,1,0)</f>
        <v>小汉峪</v>
      </c>
      <c r="E1174" s="5" t="str">
        <f>VLOOKUP(B1174,在建!C:E,3,0)</f>
        <v>华为</v>
      </c>
      <c r="F1174" t="s">
        <v>2660</v>
      </c>
      <c r="G1174" t="s">
        <v>893</v>
      </c>
      <c r="H1174">
        <v>210463</v>
      </c>
      <c r="I1174" t="s">
        <v>4098</v>
      </c>
      <c r="J1174">
        <v>3</v>
      </c>
      <c r="K1174">
        <v>3</v>
      </c>
      <c r="L1174" t="s">
        <v>4380</v>
      </c>
    </row>
    <row r="1175" spans="1:12" x14ac:dyDescent="0.15">
      <c r="A1175" t="s">
        <v>1195</v>
      </c>
      <c r="B1175" s="2" t="s">
        <v>1195</v>
      </c>
      <c r="C1175" s="2">
        <f t="shared" si="18"/>
        <v>1</v>
      </c>
      <c r="D1175" t="str">
        <f>VLOOKUP(B1175,在建!C:E,1,0)</f>
        <v>世纪大道</v>
      </c>
      <c r="E1175" s="5" t="str">
        <f>VLOOKUP(B1175,在建!C:E,3,0)</f>
        <v>华为</v>
      </c>
      <c r="F1175" t="s">
        <v>2661</v>
      </c>
      <c r="G1175" t="s">
        <v>879</v>
      </c>
      <c r="H1175">
        <v>210343</v>
      </c>
      <c r="I1175" t="s">
        <v>4099</v>
      </c>
      <c r="J1175">
        <v>2</v>
      </c>
      <c r="K1175">
        <v>2</v>
      </c>
      <c r="L1175" t="s">
        <v>4380</v>
      </c>
    </row>
    <row r="1176" spans="1:12" x14ac:dyDescent="0.15">
      <c r="A1176" t="s">
        <v>1196</v>
      </c>
      <c r="B1176" s="2" t="s">
        <v>5472</v>
      </c>
      <c r="C1176" s="2">
        <f t="shared" si="18"/>
        <v>1</v>
      </c>
      <c r="D1176" t="str">
        <f>VLOOKUP(B1176,在建!C:E,1,0)</f>
        <v>白云湖景区</v>
      </c>
      <c r="E1176" s="5" t="str">
        <f>VLOOKUP(B1176,在建!C:E,3,0)</f>
        <v>华为</v>
      </c>
      <c r="F1176" t="s">
        <v>2662</v>
      </c>
      <c r="G1176" t="s">
        <v>1287</v>
      </c>
      <c r="H1176">
        <v>210299</v>
      </c>
      <c r="I1176" t="s">
        <v>4100</v>
      </c>
      <c r="J1176">
        <v>3</v>
      </c>
      <c r="K1176">
        <v>3</v>
      </c>
      <c r="L1176" t="s">
        <v>4380</v>
      </c>
    </row>
    <row r="1177" spans="1:12" x14ac:dyDescent="0.15">
      <c r="A1177" t="s">
        <v>1197</v>
      </c>
      <c r="B1177" s="2" t="s">
        <v>1197</v>
      </c>
      <c r="C1177" s="2">
        <f t="shared" si="18"/>
        <v>1</v>
      </c>
      <c r="D1177" t="str">
        <f>VLOOKUP(B1177,在建!C:E,1,0)</f>
        <v>北留村北</v>
      </c>
      <c r="E1177" s="5" t="str">
        <f>VLOOKUP(B1177,在建!C:E,3,0)</f>
        <v>华为</v>
      </c>
      <c r="F1177" t="s">
        <v>2663</v>
      </c>
      <c r="G1177" t="s">
        <v>1201</v>
      </c>
      <c r="H1177">
        <v>210363</v>
      </c>
      <c r="I1177" t="s">
        <v>4101</v>
      </c>
      <c r="J1177">
        <v>3</v>
      </c>
      <c r="K1177">
        <v>3</v>
      </c>
      <c r="L1177" t="s">
        <v>4380</v>
      </c>
    </row>
    <row r="1178" spans="1:12" x14ac:dyDescent="0.15">
      <c r="A1178" t="s">
        <v>66</v>
      </c>
      <c r="B1178" s="2" t="s">
        <v>66</v>
      </c>
      <c r="C1178" s="2">
        <f t="shared" si="18"/>
        <v>1</v>
      </c>
      <c r="D1178" t="str">
        <f>VLOOKUP(B1178,在建!C:E,1,0)</f>
        <v>刁镇后刘</v>
      </c>
      <c r="E1178" s="5" t="str">
        <f>VLOOKUP(B1178,在建!C:E,3,0)</f>
        <v>华为</v>
      </c>
      <c r="F1178" t="s">
        <v>1549</v>
      </c>
      <c r="G1178" t="s">
        <v>1201</v>
      </c>
      <c r="H1178">
        <v>210363</v>
      </c>
      <c r="I1178" t="s">
        <v>4101</v>
      </c>
      <c r="J1178">
        <v>3</v>
      </c>
      <c r="K1178">
        <v>3</v>
      </c>
      <c r="L1178" t="s">
        <v>4380</v>
      </c>
    </row>
    <row r="1179" spans="1:12" x14ac:dyDescent="0.15">
      <c r="A1179" t="s">
        <v>1198</v>
      </c>
      <c r="B1179" s="2" t="s">
        <v>8269</v>
      </c>
      <c r="C1179" s="2">
        <f t="shared" si="18"/>
        <v>1</v>
      </c>
      <c r="D1179" t="str">
        <f>VLOOKUP(B1179,在建!C:E,1,0)</f>
        <v>耿家</v>
      </c>
      <c r="E1179" s="5" t="str">
        <f>VLOOKUP(B1179,在建!C:E,3,0)</f>
        <v>华为</v>
      </c>
      <c r="F1179" t="s">
        <v>2664</v>
      </c>
      <c r="G1179" t="s">
        <v>1198</v>
      </c>
      <c r="H1179">
        <v>210367</v>
      </c>
      <c r="I1179" t="s">
        <v>4102</v>
      </c>
      <c r="J1179">
        <v>3</v>
      </c>
      <c r="K1179">
        <v>3</v>
      </c>
      <c r="L1179" t="s">
        <v>4380</v>
      </c>
    </row>
    <row r="1180" spans="1:12" x14ac:dyDescent="0.15">
      <c r="A1180" t="s">
        <v>1199</v>
      </c>
      <c r="B1180" s="2" t="s">
        <v>1199</v>
      </c>
      <c r="C1180" s="2">
        <f t="shared" si="18"/>
        <v>1</v>
      </c>
      <c r="D1180" t="str">
        <f>VLOOKUP(B1180,在建!C:E,1,0)</f>
        <v>义和庄</v>
      </c>
      <c r="E1180" s="5" t="str">
        <f>VLOOKUP(B1180,在建!C:E,3,0)</f>
        <v>华为</v>
      </c>
      <c r="F1180" t="s">
        <v>2665</v>
      </c>
      <c r="G1180" t="s">
        <v>3109</v>
      </c>
      <c r="H1180">
        <v>401410</v>
      </c>
      <c r="I1180" t="s">
        <v>4103</v>
      </c>
      <c r="J1180">
        <v>3</v>
      </c>
      <c r="K1180">
        <v>3</v>
      </c>
      <c r="L1180" t="s">
        <v>4380</v>
      </c>
    </row>
    <row r="1181" spans="1:12" x14ac:dyDescent="0.15">
      <c r="A1181" t="s">
        <v>1200</v>
      </c>
      <c r="B1181" s="2" t="s">
        <v>1200</v>
      </c>
      <c r="C1181" s="2">
        <f t="shared" si="18"/>
        <v>1</v>
      </c>
      <c r="D1181" t="str">
        <f>VLOOKUP(B1181,在建!C:E,1,0)</f>
        <v>荣和驾校</v>
      </c>
      <c r="E1181" s="5" t="str">
        <f>VLOOKUP(B1181,在建!C:E,3,0)</f>
        <v>华为</v>
      </c>
      <c r="F1181" t="s">
        <v>2666</v>
      </c>
      <c r="G1181" t="s">
        <v>3109</v>
      </c>
      <c r="H1181">
        <v>401410</v>
      </c>
      <c r="I1181" t="s">
        <v>4103</v>
      </c>
      <c r="J1181">
        <v>3</v>
      </c>
      <c r="K1181">
        <v>3</v>
      </c>
      <c r="L1181" t="s">
        <v>4380</v>
      </c>
    </row>
    <row r="1182" spans="1:12" x14ac:dyDescent="0.15">
      <c r="A1182" t="s">
        <v>1201</v>
      </c>
      <c r="B1182" s="2" t="s">
        <v>8270</v>
      </c>
      <c r="C1182" s="2">
        <f t="shared" si="18"/>
        <v>1</v>
      </c>
      <c r="D1182" t="str">
        <f>VLOOKUP(B1182,在建!C:E,1,0)</f>
        <v>小坡</v>
      </c>
      <c r="E1182" s="5" t="str">
        <f>VLOOKUP(B1182,在建!C:E,3,0)</f>
        <v>华为</v>
      </c>
      <c r="F1182" t="s">
        <v>2667</v>
      </c>
      <c r="G1182" t="s">
        <v>1198</v>
      </c>
      <c r="H1182">
        <v>210366</v>
      </c>
      <c r="I1182" t="s">
        <v>4104</v>
      </c>
      <c r="J1182">
        <v>3</v>
      </c>
      <c r="K1182">
        <v>3</v>
      </c>
      <c r="L1182" t="s">
        <v>4380</v>
      </c>
    </row>
    <row r="1183" spans="1:12" x14ac:dyDescent="0.15">
      <c r="A1183" t="s">
        <v>1202</v>
      </c>
      <c r="B1183" t="s">
        <v>7013</v>
      </c>
      <c r="C1183" s="2">
        <f t="shared" si="18"/>
        <v>1</v>
      </c>
      <c r="D1183" t="str">
        <f>VLOOKUP(B1183,在建!C:E,1,0)</f>
        <v>王舍人局</v>
      </c>
      <c r="E1183" s="5" t="str">
        <f>VLOOKUP(B1183,在建!C:E,3,0)</f>
        <v>华为</v>
      </c>
      <c r="F1183" t="s">
        <v>2668</v>
      </c>
      <c r="G1183" t="s">
        <v>666</v>
      </c>
      <c r="H1183">
        <v>210305</v>
      </c>
      <c r="I1183" t="s">
        <v>4105</v>
      </c>
      <c r="J1183">
        <v>3</v>
      </c>
      <c r="K1183">
        <v>3</v>
      </c>
      <c r="L1183" t="s">
        <v>4380</v>
      </c>
    </row>
    <row r="1184" spans="1:12" x14ac:dyDescent="0.15">
      <c r="A1184" t="s">
        <v>1203</v>
      </c>
      <c r="B1184" s="2" t="s">
        <v>1203</v>
      </c>
      <c r="C1184" s="2">
        <f t="shared" si="18"/>
        <v>1</v>
      </c>
      <c r="D1184" t="str">
        <f>VLOOKUP(B1184,在建!C:E,1,0)</f>
        <v>展家</v>
      </c>
      <c r="E1184" s="5" t="str">
        <f>VLOOKUP(B1184,在建!C:E,3,0)</f>
        <v>华为</v>
      </c>
      <c r="F1184" t="s">
        <v>2669</v>
      </c>
      <c r="G1184" t="s">
        <v>1203</v>
      </c>
      <c r="H1184">
        <v>210414</v>
      </c>
      <c r="I1184" t="s">
        <v>4106</v>
      </c>
      <c r="J1184">
        <v>3</v>
      </c>
      <c r="K1184">
        <v>3</v>
      </c>
      <c r="L1184" t="s">
        <v>4380</v>
      </c>
    </row>
    <row r="1185" spans="1:12" x14ac:dyDescent="0.15">
      <c r="A1185" t="s">
        <v>1204</v>
      </c>
      <c r="B1185" s="2" t="s">
        <v>1204</v>
      </c>
      <c r="C1185" s="2">
        <f t="shared" si="18"/>
        <v>1</v>
      </c>
      <c r="D1185" t="str">
        <f>VLOOKUP(B1185,在建!C:E,1,0)</f>
        <v>经十路与雪山路交口广告牌</v>
      </c>
      <c r="E1185" s="5" t="str">
        <f>VLOOKUP(B1185,在建!C:E,3,0)</f>
        <v>华为</v>
      </c>
      <c r="F1185" t="s">
        <v>2670</v>
      </c>
      <c r="G1185" t="s">
        <v>2960</v>
      </c>
      <c r="H1185">
        <v>210306</v>
      </c>
      <c r="I1185" t="s">
        <v>4107</v>
      </c>
      <c r="J1185">
        <v>3</v>
      </c>
      <c r="K1185">
        <v>3</v>
      </c>
      <c r="L1185" t="s">
        <v>4380</v>
      </c>
    </row>
    <row r="1186" spans="1:12" x14ac:dyDescent="0.15">
      <c r="A1186" t="s">
        <v>1205</v>
      </c>
      <c r="B1186" s="2" t="s">
        <v>1205</v>
      </c>
      <c r="C1186" s="2">
        <f t="shared" si="18"/>
        <v>1</v>
      </c>
      <c r="D1186" t="str">
        <f>VLOOKUP(B1186,在建!C:E,1,0)</f>
        <v>高新凤山路中段</v>
      </c>
      <c r="E1186" s="5" t="str">
        <f>VLOOKUP(B1186,在建!C:E,3,0)</f>
        <v>华为</v>
      </c>
      <c r="F1186" t="s">
        <v>2671</v>
      </c>
      <c r="G1186" t="s">
        <v>2960</v>
      </c>
      <c r="H1186">
        <v>210306</v>
      </c>
      <c r="I1186" t="s">
        <v>4107</v>
      </c>
      <c r="J1186">
        <v>3</v>
      </c>
      <c r="K1186">
        <v>3</v>
      </c>
      <c r="L1186" t="s">
        <v>4380</v>
      </c>
    </row>
    <row r="1187" spans="1:12" x14ac:dyDescent="0.15">
      <c r="A1187" t="s">
        <v>1206</v>
      </c>
      <c r="B1187" s="2" t="s">
        <v>1206</v>
      </c>
      <c r="C1187" s="2">
        <f t="shared" si="18"/>
        <v>1</v>
      </c>
      <c r="D1187" t="str">
        <f>VLOOKUP(B1187,在建!C:E,1,0)</f>
        <v>济阳仁风</v>
      </c>
      <c r="E1187" s="5" t="str">
        <f>VLOOKUP(B1187,在建!C:E,3,0)</f>
        <v>华为</v>
      </c>
      <c r="F1187" t="s">
        <v>2672</v>
      </c>
      <c r="G1187" t="s">
        <v>1206</v>
      </c>
      <c r="H1187">
        <v>210417</v>
      </c>
      <c r="I1187" t="s">
        <v>4108</v>
      </c>
      <c r="J1187">
        <v>3</v>
      </c>
      <c r="K1187">
        <v>3</v>
      </c>
      <c r="L1187" t="s">
        <v>4380</v>
      </c>
    </row>
    <row r="1188" spans="1:12" x14ac:dyDescent="0.15">
      <c r="A1188" t="s">
        <v>1207</v>
      </c>
      <c r="B1188" s="2" t="s">
        <v>1207</v>
      </c>
      <c r="C1188" s="2">
        <f t="shared" si="18"/>
        <v>1</v>
      </c>
      <c r="D1188" t="str">
        <f>VLOOKUP(B1188,在建!C:E,1,0)</f>
        <v>黄河</v>
      </c>
      <c r="E1188" s="5" t="str">
        <f>VLOOKUP(B1188,在建!C:E,3,0)</f>
        <v>华为</v>
      </c>
      <c r="F1188" t="s">
        <v>2673</v>
      </c>
      <c r="G1188" t="s">
        <v>3110</v>
      </c>
      <c r="H1188">
        <v>210379</v>
      </c>
      <c r="I1188" t="s">
        <v>4109</v>
      </c>
      <c r="J1188">
        <v>3</v>
      </c>
      <c r="K1188">
        <v>3</v>
      </c>
      <c r="L1188" t="s">
        <v>4380</v>
      </c>
    </row>
    <row r="1189" spans="1:12" x14ac:dyDescent="0.15">
      <c r="A1189" t="s">
        <v>1208</v>
      </c>
      <c r="B1189" s="2" t="s">
        <v>1208</v>
      </c>
      <c r="C1189" s="2">
        <f t="shared" si="18"/>
        <v>1</v>
      </c>
      <c r="D1189" t="str">
        <f>VLOOKUP(B1189,在建!C:E,1,0)</f>
        <v>齐鲁软件学院北山坡</v>
      </c>
      <c r="E1189" s="5" t="str">
        <f>VLOOKUP(B1189,在建!C:E,3,0)</f>
        <v>华为</v>
      </c>
      <c r="F1189" t="s">
        <v>2674</v>
      </c>
      <c r="G1189" t="s">
        <v>716</v>
      </c>
      <c r="H1189">
        <v>210326</v>
      </c>
      <c r="I1189" t="s">
        <v>4110</v>
      </c>
      <c r="J1189">
        <v>3</v>
      </c>
      <c r="K1189">
        <v>3</v>
      </c>
      <c r="L1189" t="s">
        <v>4380</v>
      </c>
    </row>
    <row r="1190" spans="1:12" x14ac:dyDescent="0.15">
      <c r="A1190" t="s">
        <v>1209</v>
      </c>
      <c r="B1190" s="2" t="s">
        <v>1209</v>
      </c>
      <c r="C1190" s="2">
        <f t="shared" si="18"/>
        <v>1</v>
      </c>
      <c r="D1190" t="str">
        <f>VLOOKUP(B1190,在建!C:E,1,0)</f>
        <v>圣园社区</v>
      </c>
      <c r="E1190" s="5" t="str">
        <f>VLOOKUP(B1190,在建!C:E,3,0)</f>
        <v>华为</v>
      </c>
      <c r="F1190" t="s">
        <v>2675</v>
      </c>
      <c r="G1190" t="s">
        <v>904</v>
      </c>
      <c r="H1190">
        <v>208925</v>
      </c>
      <c r="I1190" t="s">
        <v>4111</v>
      </c>
      <c r="J1190">
        <v>3</v>
      </c>
      <c r="K1190">
        <v>3</v>
      </c>
      <c r="L1190" t="s">
        <v>4380</v>
      </c>
    </row>
    <row r="1191" spans="1:12" x14ac:dyDescent="0.15">
      <c r="A1191" t="s">
        <v>1210</v>
      </c>
      <c r="B1191" s="2" t="s">
        <v>1210</v>
      </c>
      <c r="C1191" s="2">
        <f t="shared" si="18"/>
        <v>1</v>
      </c>
      <c r="D1191" t="str">
        <f>VLOOKUP(B1191,在建!C:E,1,0)</f>
        <v>双安仪器仪表公司</v>
      </c>
      <c r="E1191" s="5" t="str">
        <f>VLOOKUP(B1191,在建!C:E,3,0)</f>
        <v>华为</v>
      </c>
      <c r="F1191" t="s">
        <v>2676</v>
      </c>
      <c r="G1191" t="s">
        <v>606</v>
      </c>
      <c r="H1191">
        <v>208951</v>
      </c>
      <c r="I1191" t="s">
        <v>4112</v>
      </c>
      <c r="J1191">
        <v>3</v>
      </c>
      <c r="K1191">
        <v>3</v>
      </c>
      <c r="L1191" t="s">
        <v>4380</v>
      </c>
    </row>
    <row r="1192" spans="1:12" x14ac:dyDescent="0.15">
      <c r="A1192" t="s">
        <v>1211</v>
      </c>
      <c r="B1192" s="2" t="s">
        <v>1211</v>
      </c>
      <c r="C1192" s="2">
        <f t="shared" si="18"/>
        <v>1</v>
      </c>
      <c r="D1192" t="str">
        <f>VLOOKUP(B1192,在建!C:E,1,0)</f>
        <v>翡翠外滩售楼处南</v>
      </c>
      <c r="E1192" s="5" t="str">
        <f>VLOOKUP(B1192,在建!C:E,3,0)</f>
        <v>华为</v>
      </c>
      <c r="F1192" t="s">
        <v>2677</v>
      </c>
      <c r="G1192" t="s">
        <v>1105</v>
      </c>
      <c r="H1192">
        <v>208956</v>
      </c>
      <c r="I1192" t="s">
        <v>4113</v>
      </c>
      <c r="J1192">
        <v>3</v>
      </c>
      <c r="K1192">
        <v>3</v>
      </c>
      <c r="L1192" t="s">
        <v>4380</v>
      </c>
    </row>
    <row r="1193" spans="1:12" x14ac:dyDescent="0.15">
      <c r="A1193" t="s">
        <v>1212</v>
      </c>
      <c r="B1193" s="2" t="s">
        <v>8315</v>
      </c>
      <c r="C1193" s="2">
        <f t="shared" si="18"/>
        <v>1</v>
      </c>
      <c r="D1193" t="str">
        <f>VLOOKUP(B1193,在建!C:E,1,0)</f>
        <v>曹范于家沟</v>
      </c>
      <c r="E1193" s="5" t="str">
        <f>VLOOKUP(B1193,在建!C:E,3,0)</f>
        <v>华为</v>
      </c>
      <c r="F1193" t="s">
        <v>2678</v>
      </c>
      <c r="G1193" t="s">
        <v>1157</v>
      </c>
      <c r="H1193">
        <v>208926</v>
      </c>
      <c r="I1193" t="s">
        <v>4114</v>
      </c>
      <c r="J1193">
        <v>3</v>
      </c>
      <c r="K1193">
        <v>3</v>
      </c>
      <c r="L1193" t="s">
        <v>4380</v>
      </c>
    </row>
    <row r="1194" spans="1:12" x14ac:dyDescent="0.15">
      <c r="A1194" t="s">
        <v>1213</v>
      </c>
      <c r="B1194" s="2" t="s">
        <v>1213</v>
      </c>
      <c r="C1194" s="2">
        <f t="shared" si="18"/>
        <v>1</v>
      </c>
      <c r="D1194" t="str">
        <f>VLOOKUP(B1194,在建!C:E,1,0)</f>
        <v>开元隧道东</v>
      </c>
      <c r="E1194" s="5" t="str">
        <f>VLOOKUP(B1194,在建!C:E,3,0)</f>
        <v>华为</v>
      </c>
      <c r="F1194" t="s">
        <v>2679</v>
      </c>
      <c r="G1194" t="s">
        <v>2989</v>
      </c>
      <c r="H1194">
        <v>210335</v>
      </c>
      <c r="I1194" t="s">
        <v>4115</v>
      </c>
      <c r="J1194">
        <v>3</v>
      </c>
      <c r="K1194">
        <v>3</v>
      </c>
      <c r="L1194" t="s">
        <v>4380</v>
      </c>
    </row>
    <row r="1195" spans="1:12" x14ac:dyDescent="0.15">
      <c r="A1195" t="s">
        <v>1214</v>
      </c>
      <c r="B1195" s="2" t="s">
        <v>1214</v>
      </c>
      <c r="C1195" s="2">
        <f t="shared" si="18"/>
        <v>1</v>
      </c>
      <c r="D1195" t="str">
        <f>VLOOKUP(B1195,在建!C:E,1,0)</f>
        <v>荷兰庄园东山坡</v>
      </c>
      <c r="E1195" s="5" t="str">
        <f>VLOOKUP(B1195,在建!C:E,3,0)</f>
        <v>华为</v>
      </c>
      <c r="F1195" t="s">
        <v>2680</v>
      </c>
      <c r="G1195" t="s">
        <v>539</v>
      </c>
      <c r="H1195">
        <v>208916</v>
      </c>
      <c r="I1195" t="s">
        <v>4116</v>
      </c>
      <c r="J1195">
        <v>2</v>
      </c>
      <c r="K1195">
        <v>2</v>
      </c>
      <c r="L1195" t="s">
        <v>4380</v>
      </c>
    </row>
    <row r="1196" spans="1:12" x14ac:dyDescent="0.15">
      <c r="A1196" t="s">
        <v>1215</v>
      </c>
      <c r="B1196" t="s">
        <v>3111</v>
      </c>
      <c r="C1196" s="2">
        <f t="shared" si="18"/>
        <v>1</v>
      </c>
      <c r="D1196" t="str">
        <f>VLOOKUP(B1196,在建!C:E,1,0)</f>
        <v>章丘禹家</v>
      </c>
      <c r="E1196" s="5" t="str">
        <f>VLOOKUP(B1196,在建!C:E,3,0)</f>
        <v>华为</v>
      </c>
      <c r="F1196" t="s">
        <v>2681</v>
      </c>
      <c r="G1196" t="s">
        <v>3111</v>
      </c>
      <c r="H1196">
        <v>210309</v>
      </c>
      <c r="I1196" t="s">
        <v>4117</v>
      </c>
      <c r="J1196">
        <v>3</v>
      </c>
      <c r="K1196">
        <v>0</v>
      </c>
      <c r="L1196" t="s">
        <v>4383</v>
      </c>
    </row>
    <row r="1197" spans="1:12" x14ac:dyDescent="0.15">
      <c r="A1197" t="s">
        <v>1216</v>
      </c>
      <c r="B1197" s="2" t="s">
        <v>1216</v>
      </c>
      <c r="C1197" s="2">
        <f t="shared" si="18"/>
        <v>1</v>
      </c>
      <c r="D1197" t="str">
        <f>VLOOKUP(B1197,在建!C:E,1,0)</f>
        <v>燕棚窝</v>
      </c>
      <c r="E1197" s="5" t="str">
        <f>VLOOKUP(B1197,在建!C:E,3,0)</f>
        <v>华为</v>
      </c>
      <c r="F1197" t="s">
        <v>2682</v>
      </c>
      <c r="G1197" t="s">
        <v>1216</v>
      </c>
      <c r="H1197">
        <v>211090</v>
      </c>
      <c r="I1197" t="s">
        <v>4118</v>
      </c>
      <c r="J1197">
        <v>3</v>
      </c>
      <c r="K1197">
        <v>3</v>
      </c>
      <c r="L1197" t="s">
        <v>4380</v>
      </c>
    </row>
    <row r="1198" spans="1:12" x14ac:dyDescent="0.15">
      <c r="A1198" t="s">
        <v>1217</v>
      </c>
      <c r="B1198" s="2" t="s">
        <v>1217</v>
      </c>
      <c r="C1198" s="2">
        <f t="shared" si="18"/>
        <v>1</v>
      </c>
      <c r="D1198" t="str">
        <f>VLOOKUP(B1198,在建!C:E,1,0)</f>
        <v>济北开发领秀城2号楼</v>
      </c>
      <c r="E1198" s="5" t="str">
        <f>VLOOKUP(B1198,在建!C:E,3,0)</f>
        <v>华为</v>
      </c>
      <c r="F1198" t="s">
        <v>2683</v>
      </c>
      <c r="G1198" t="s">
        <v>3112</v>
      </c>
      <c r="H1198">
        <v>208921</v>
      </c>
      <c r="I1198" t="s">
        <v>4119</v>
      </c>
      <c r="J1198">
        <v>3</v>
      </c>
      <c r="K1198">
        <v>3</v>
      </c>
      <c r="L1198" t="s">
        <v>4380</v>
      </c>
    </row>
    <row r="1199" spans="1:12" x14ac:dyDescent="0.15">
      <c r="A1199" t="s">
        <v>1218</v>
      </c>
      <c r="B1199" s="2" t="s">
        <v>1218</v>
      </c>
      <c r="C1199" s="2">
        <f t="shared" si="18"/>
        <v>1</v>
      </c>
      <c r="D1199" t="str">
        <f>VLOOKUP(B1199,在建!C:E,1,0)</f>
        <v>保税区环保研究所西北</v>
      </c>
      <c r="E1199" s="5" t="str">
        <f>VLOOKUP(B1199,在建!C:E,3,0)</f>
        <v>华为</v>
      </c>
      <c r="F1199" t="s">
        <v>2684</v>
      </c>
      <c r="G1199" t="s">
        <v>598</v>
      </c>
      <c r="H1199">
        <v>208958</v>
      </c>
      <c r="I1199" t="s">
        <v>4120</v>
      </c>
      <c r="J1199">
        <v>3</v>
      </c>
      <c r="K1199">
        <v>3</v>
      </c>
      <c r="L1199" t="s">
        <v>4380</v>
      </c>
    </row>
    <row r="1200" spans="1:12" x14ac:dyDescent="0.15">
      <c r="A1200" t="s">
        <v>1219</v>
      </c>
      <c r="B1200" s="2" t="s">
        <v>1219</v>
      </c>
      <c r="C1200" s="2">
        <f t="shared" si="18"/>
        <v>1</v>
      </c>
      <c r="D1200" t="str">
        <f>VLOOKUP(B1200,在建!C:E,1,0)</f>
        <v>明湖天地</v>
      </c>
      <c r="E1200" s="5" t="str">
        <f>VLOOKUP(B1200,在建!C:E,3,0)</f>
        <v>华为</v>
      </c>
      <c r="F1200" t="s">
        <v>2685</v>
      </c>
      <c r="G1200" t="s">
        <v>824</v>
      </c>
      <c r="H1200">
        <v>210943</v>
      </c>
      <c r="I1200" t="s">
        <v>4121</v>
      </c>
      <c r="J1200">
        <v>6</v>
      </c>
      <c r="K1200">
        <v>6</v>
      </c>
      <c r="L1200" t="s">
        <v>4380</v>
      </c>
    </row>
    <row r="1201" spans="1:12" x14ac:dyDescent="0.15">
      <c r="A1201" t="s">
        <v>1220</v>
      </c>
      <c r="B1201" t="s">
        <v>8365</v>
      </c>
      <c r="C1201" s="2">
        <f t="shared" si="18"/>
        <v>1</v>
      </c>
      <c r="D1201" t="str">
        <f>VLOOKUP(B1201,在建!C:E,1,0)</f>
        <v>普集</v>
      </c>
      <c r="E1201" s="5" t="str">
        <f>VLOOKUP(B1201,在建!C:E,3,0)</f>
        <v>华为</v>
      </c>
      <c r="F1201" t="s">
        <v>2686</v>
      </c>
      <c r="G1201" t="s">
        <v>1220</v>
      </c>
      <c r="H1201">
        <v>210328</v>
      </c>
      <c r="I1201" t="s">
        <v>4122</v>
      </c>
      <c r="J1201">
        <v>3</v>
      </c>
      <c r="K1201">
        <v>3</v>
      </c>
      <c r="L1201" t="s">
        <v>4380</v>
      </c>
    </row>
    <row r="1202" spans="1:12" x14ac:dyDescent="0.15">
      <c r="A1202" t="s">
        <v>1221</v>
      </c>
      <c r="B1202" s="2" t="s">
        <v>1221</v>
      </c>
      <c r="C1202" s="2">
        <f t="shared" si="18"/>
        <v>1</v>
      </c>
      <c r="D1202" t="str">
        <f>VLOOKUP(B1202,在建!C:E,1,0)</f>
        <v>港西立交东</v>
      </c>
      <c r="E1202" s="5" t="str">
        <f>VLOOKUP(B1202,在建!C:E,3,0)</f>
        <v>华为</v>
      </c>
      <c r="F1202" t="s">
        <v>2687</v>
      </c>
      <c r="G1202" t="s">
        <v>606</v>
      </c>
      <c r="H1202">
        <v>208965</v>
      </c>
      <c r="I1202" t="s">
        <v>4123</v>
      </c>
      <c r="J1202">
        <v>3</v>
      </c>
      <c r="K1202">
        <v>0</v>
      </c>
      <c r="L1202" t="s">
        <v>4381</v>
      </c>
    </row>
    <row r="1203" spans="1:12" x14ac:dyDescent="0.15">
      <c r="A1203" t="s">
        <v>541</v>
      </c>
      <c r="B1203" s="2" t="s">
        <v>541</v>
      </c>
      <c r="C1203" s="2">
        <f t="shared" si="18"/>
        <v>1</v>
      </c>
      <c r="D1203" t="str">
        <f>VLOOKUP(B1203,在建!C:E,1,0)</f>
        <v>火炬东第东南</v>
      </c>
      <c r="E1203" s="5" t="str">
        <f>VLOOKUP(B1203,在建!C:E,3,0)</f>
        <v>华为</v>
      </c>
      <c r="F1203" t="s">
        <v>2688</v>
      </c>
      <c r="G1203" t="s">
        <v>606</v>
      </c>
      <c r="H1203">
        <v>208965</v>
      </c>
      <c r="I1203" t="s">
        <v>4123</v>
      </c>
      <c r="J1203">
        <v>3</v>
      </c>
      <c r="K1203">
        <v>3</v>
      </c>
      <c r="L1203" t="s">
        <v>4380</v>
      </c>
    </row>
    <row r="1204" spans="1:12" x14ac:dyDescent="0.15">
      <c r="A1204" t="s">
        <v>1222</v>
      </c>
      <c r="B1204" s="2" t="s">
        <v>1222</v>
      </c>
      <c r="C1204" s="2">
        <f t="shared" si="18"/>
        <v>1</v>
      </c>
      <c r="D1204" t="str">
        <f>VLOOKUP(B1204,在建!C:E,1,0)</f>
        <v>济阳杜家</v>
      </c>
      <c r="E1204" s="5" t="str">
        <f>VLOOKUP(B1204,在建!C:E,3,0)</f>
        <v>华为</v>
      </c>
      <c r="F1204" t="s">
        <v>2689</v>
      </c>
      <c r="G1204" t="s">
        <v>3031</v>
      </c>
      <c r="H1204">
        <v>210560</v>
      </c>
      <c r="I1204" t="s">
        <v>4124</v>
      </c>
      <c r="J1204">
        <v>3</v>
      </c>
      <c r="K1204">
        <v>3</v>
      </c>
      <c r="L1204" t="s">
        <v>4380</v>
      </c>
    </row>
    <row r="1205" spans="1:12" x14ac:dyDescent="0.15">
      <c r="A1205" t="s">
        <v>1223</v>
      </c>
      <c r="B1205" s="2" t="s">
        <v>1223</v>
      </c>
      <c r="C1205" s="2">
        <f t="shared" si="18"/>
        <v>1</v>
      </c>
      <c r="D1205" t="str">
        <f>VLOOKUP(B1205,在建!C:E,1,0)</f>
        <v>官坊</v>
      </c>
      <c r="E1205" s="5" t="str">
        <f>VLOOKUP(B1205,在建!C:E,3,0)</f>
        <v>华为</v>
      </c>
      <c r="F1205" t="s">
        <v>2690</v>
      </c>
      <c r="G1205" t="s">
        <v>3031</v>
      </c>
      <c r="H1205">
        <v>210560</v>
      </c>
      <c r="I1205" t="s">
        <v>4124</v>
      </c>
      <c r="J1205">
        <v>3</v>
      </c>
      <c r="K1205">
        <v>3</v>
      </c>
      <c r="L1205" t="s">
        <v>4380</v>
      </c>
    </row>
    <row r="1206" spans="1:12" x14ac:dyDescent="0.15">
      <c r="A1206" t="s">
        <v>1224</v>
      </c>
      <c r="B1206" s="4" t="s">
        <v>8374</v>
      </c>
      <c r="C1206" s="2">
        <f t="shared" si="18"/>
        <v>1</v>
      </c>
      <c r="D1206" t="e">
        <f>VLOOKUP(B1206,在建!C:E,1,0)</f>
        <v>#N/A</v>
      </c>
      <c r="E1206" s="5" t="e">
        <f>VLOOKUP(B1206,在建!C:E,3,0)</f>
        <v>#N/A</v>
      </c>
      <c r="F1206" t="s">
        <v>9802</v>
      </c>
      <c r="G1206" t="s">
        <v>881</v>
      </c>
      <c r="H1206">
        <v>208924</v>
      </c>
      <c r="I1206" t="s">
        <v>4125</v>
      </c>
      <c r="J1206">
        <v>2</v>
      </c>
      <c r="K1206">
        <v>2</v>
      </c>
      <c r="L1206" t="s">
        <v>4380</v>
      </c>
    </row>
    <row r="1207" spans="1:12" x14ac:dyDescent="0.15">
      <c r="A1207" t="s">
        <v>1225</v>
      </c>
      <c r="B1207" s="2" t="s">
        <v>1225</v>
      </c>
      <c r="C1207" s="2">
        <f t="shared" si="18"/>
        <v>1</v>
      </c>
      <c r="D1207" t="str">
        <f>VLOOKUP(B1207,在建!C:E,1,0)</f>
        <v>海尔绿城百合东路054路灯杆</v>
      </c>
      <c r="E1207" s="5" t="str">
        <f>VLOOKUP(B1207,在建!C:E,3,0)</f>
        <v>华为</v>
      </c>
      <c r="F1207" t="s">
        <v>2691</v>
      </c>
      <c r="G1207" t="s">
        <v>881</v>
      </c>
      <c r="H1207">
        <v>208924</v>
      </c>
      <c r="I1207" t="s">
        <v>4125</v>
      </c>
      <c r="J1207">
        <v>2</v>
      </c>
      <c r="K1207">
        <v>2</v>
      </c>
      <c r="L1207" t="s">
        <v>4380</v>
      </c>
    </row>
    <row r="1208" spans="1:12" x14ac:dyDescent="0.15">
      <c r="A1208" t="s">
        <v>1226</v>
      </c>
      <c r="B1208" s="2" t="s">
        <v>1226</v>
      </c>
      <c r="C1208" s="2">
        <f t="shared" si="18"/>
        <v>1</v>
      </c>
      <c r="D1208" t="str">
        <f>VLOOKUP(B1208,在建!C:E,1,0)</f>
        <v>海尔绿城百合东路057路灯杆</v>
      </c>
      <c r="E1208" s="5" t="str">
        <f>VLOOKUP(B1208,在建!C:E,3,0)</f>
        <v>华为</v>
      </c>
      <c r="F1208" t="s">
        <v>2692</v>
      </c>
      <c r="G1208" t="s">
        <v>881</v>
      </c>
      <c r="H1208">
        <v>208924</v>
      </c>
      <c r="I1208" t="s">
        <v>4125</v>
      </c>
      <c r="J1208">
        <v>2</v>
      </c>
      <c r="K1208">
        <v>2</v>
      </c>
      <c r="L1208" t="s">
        <v>4380</v>
      </c>
    </row>
    <row r="1209" spans="1:12" x14ac:dyDescent="0.15">
      <c r="A1209" t="s">
        <v>1227</v>
      </c>
      <c r="B1209" s="2" t="s">
        <v>1227</v>
      </c>
      <c r="C1209" s="2">
        <f t="shared" si="18"/>
        <v>1</v>
      </c>
      <c r="D1209" t="str">
        <f>VLOOKUP(B1209,在建!C:E,1,0)</f>
        <v>百脉泉酒厂</v>
      </c>
      <c r="E1209" s="5" t="str">
        <f>VLOOKUP(B1209,在建!C:E,3,0)</f>
        <v>华为</v>
      </c>
      <c r="F1209" t="s">
        <v>2693</v>
      </c>
      <c r="G1209" t="s">
        <v>683</v>
      </c>
      <c r="H1209">
        <v>208929</v>
      </c>
      <c r="I1209" t="s">
        <v>4126</v>
      </c>
      <c r="J1209">
        <v>3</v>
      </c>
      <c r="K1209">
        <v>3</v>
      </c>
      <c r="L1209" t="s">
        <v>4380</v>
      </c>
    </row>
    <row r="1210" spans="1:12" x14ac:dyDescent="0.15">
      <c r="A1210" t="s">
        <v>1228</v>
      </c>
      <c r="B1210" s="2" t="s">
        <v>8301</v>
      </c>
      <c r="C1210" s="2">
        <f t="shared" si="18"/>
        <v>1</v>
      </c>
      <c r="D1210" t="str">
        <f>VLOOKUP(B1210,在建!C:E,1,0)</f>
        <v>利民制药车间</v>
      </c>
      <c r="E1210" s="5" t="str">
        <f>VLOOKUP(B1210,在建!C:E,3,0)</f>
        <v>华为</v>
      </c>
      <c r="F1210" t="s">
        <v>2694</v>
      </c>
      <c r="G1210" t="s">
        <v>683</v>
      </c>
      <c r="H1210">
        <v>208929</v>
      </c>
      <c r="I1210" t="s">
        <v>4126</v>
      </c>
      <c r="J1210">
        <v>3</v>
      </c>
      <c r="K1210">
        <v>3</v>
      </c>
      <c r="L1210" t="s">
        <v>4380</v>
      </c>
    </row>
    <row r="1211" spans="1:12" x14ac:dyDescent="0.15">
      <c r="A1211" t="s">
        <v>1229</v>
      </c>
      <c r="B1211" s="2" t="s">
        <v>1229</v>
      </c>
      <c r="C1211" s="2">
        <f t="shared" si="18"/>
        <v>1</v>
      </c>
      <c r="D1211" t="str">
        <f>VLOOKUP(B1211,在建!C:E,1,0)</f>
        <v>孙村高二东</v>
      </c>
      <c r="E1211" s="5" t="str">
        <f>VLOOKUP(B1211,在建!C:E,3,0)</f>
        <v>华为</v>
      </c>
      <c r="F1211" t="s">
        <v>2695</v>
      </c>
      <c r="G1211" t="s">
        <v>879</v>
      </c>
      <c r="H1211">
        <v>208963</v>
      </c>
      <c r="I1211" t="s">
        <v>4127</v>
      </c>
      <c r="J1211">
        <v>3</v>
      </c>
      <c r="K1211">
        <v>3</v>
      </c>
      <c r="L1211" t="s">
        <v>4380</v>
      </c>
    </row>
    <row r="1212" spans="1:12" x14ac:dyDescent="0.15">
      <c r="A1212" t="s">
        <v>1230</v>
      </c>
      <c r="B1212" s="2" t="s">
        <v>1230</v>
      </c>
      <c r="C1212" s="2">
        <f t="shared" si="18"/>
        <v>1</v>
      </c>
      <c r="D1212" t="str">
        <f>VLOOKUP(B1212,在建!C:E,1,0)</f>
        <v>唐冶世纪大道</v>
      </c>
      <c r="E1212" s="5" t="str">
        <f>VLOOKUP(B1212,在建!C:E,3,0)</f>
        <v>华为</v>
      </c>
      <c r="F1212" t="s">
        <v>2696</v>
      </c>
      <c r="G1212" t="s">
        <v>879</v>
      </c>
      <c r="H1212">
        <v>208963</v>
      </c>
      <c r="I1212" t="s">
        <v>4127</v>
      </c>
      <c r="J1212">
        <v>3</v>
      </c>
      <c r="K1212">
        <v>3</v>
      </c>
      <c r="L1212" t="s">
        <v>4380</v>
      </c>
    </row>
    <row r="1213" spans="1:12" x14ac:dyDescent="0.15">
      <c r="A1213" t="s">
        <v>1231</v>
      </c>
      <c r="B1213" s="2" t="s">
        <v>1231</v>
      </c>
      <c r="C1213" s="2">
        <f t="shared" si="18"/>
        <v>1</v>
      </c>
      <c r="D1213" t="str">
        <f>VLOOKUP(B1213,在建!C:E,1,0)</f>
        <v>步步高</v>
      </c>
      <c r="E1213" s="5" t="str">
        <f>VLOOKUP(B1213,在建!C:E,3,0)</f>
        <v>华为</v>
      </c>
      <c r="F1213" t="s">
        <v>2697</v>
      </c>
      <c r="G1213" t="s">
        <v>881</v>
      </c>
      <c r="H1213">
        <v>208962</v>
      </c>
      <c r="I1213" t="s">
        <v>4128</v>
      </c>
      <c r="J1213">
        <v>2</v>
      </c>
      <c r="K1213">
        <v>2</v>
      </c>
      <c r="L1213" t="s">
        <v>4380</v>
      </c>
    </row>
    <row r="1214" spans="1:12" x14ac:dyDescent="0.15">
      <c r="A1214" t="s">
        <v>1232</v>
      </c>
      <c r="B1214" s="2" t="s">
        <v>1232</v>
      </c>
      <c r="C1214" s="2">
        <f t="shared" si="18"/>
        <v>1</v>
      </c>
      <c r="D1214" t="str">
        <f>VLOOKUP(B1214,在建!C:E,1,0)</f>
        <v>遥墙马家村东南</v>
      </c>
      <c r="E1214" s="5" t="str">
        <f>VLOOKUP(B1214,在建!C:E,3,0)</f>
        <v>华为</v>
      </c>
      <c r="F1214" t="s">
        <v>2698</v>
      </c>
      <c r="G1214" t="s">
        <v>1030</v>
      </c>
      <c r="H1214">
        <v>401452</v>
      </c>
      <c r="I1214" t="s">
        <v>4129</v>
      </c>
      <c r="J1214">
        <v>2</v>
      </c>
      <c r="K1214">
        <v>2</v>
      </c>
      <c r="L1214" t="s">
        <v>4380</v>
      </c>
    </row>
    <row r="1215" spans="1:12" x14ac:dyDescent="0.15">
      <c r="A1215" t="s">
        <v>1233</v>
      </c>
      <c r="B1215" s="2" t="s">
        <v>1233</v>
      </c>
      <c r="C1215" s="2">
        <f t="shared" si="18"/>
        <v>1</v>
      </c>
      <c r="D1215" t="str">
        <f>VLOOKUP(B1215,在建!C:E,1,0)</f>
        <v>甸柳新村二区</v>
      </c>
      <c r="E1215" s="5" t="str">
        <f>VLOOKUP(B1215,在建!C:E,3,0)</f>
        <v>华为</v>
      </c>
      <c r="F1215" t="s">
        <v>2699</v>
      </c>
      <c r="G1215" t="s">
        <v>847</v>
      </c>
      <c r="H1215">
        <v>208968</v>
      </c>
      <c r="I1215" t="s">
        <v>4130</v>
      </c>
      <c r="J1215">
        <v>2</v>
      </c>
      <c r="K1215">
        <v>2</v>
      </c>
      <c r="L1215" t="s">
        <v>4380</v>
      </c>
    </row>
    <row r="1216" spans="1:12" x14ac:dyDescent="0.15">
      <c r="A1216" t="s">
        <v>1234</v>
      </c>
      <c r="B1216" s="2" t="s">
        <v>1234</v>
      </c>
      <c r="C1216" s="2">
        <f t="shared" si="18"/>
        <v>1</v>
      </c>
      <c r="D1216" t="str">
        <f>VLOOKUP(B1216,在建!C:E,1,0)</f>
        <v>铁院大厦</v>
      </c>
      <c r="E1216" s="5" t="str">
        <f>VLOOKUP(B1216,在建!C:E,3,0)</f>
        <v>华为</v>
      </c>
      <c r="F1216" t="s">
        <v>2700</v>
      </c>
      <c r="G1216" t="s">
        <v>847</v>
      </c>
      <c r="H1216">
        <v>208968</v>
      </c>
      <c r="I1216" t="s">
        <v>4130</v>
      </c>
      <c r="J1216">
        <v>3</v>
      </c>
      <c r="K1216">
        <v>3</v>
      </c>
      <c r="L1216" t="s">
        <v>4380</v>
      </c>
    </row>
    <row r="1217" spans="1:12" x14ac:dyDescent="0.15">
      <c r="A1217" t="s">
        <v>1235</v>
      </c>
      <c r="B1217" s="2" t="s">
        <v>1235</v>
      </c>
      <c r="C1217" s="2">
        <f t="shared" si="18"/>
        <v>1</v>
      </c>
      <c r="D1217" t="str">
        <f>VLOOKUP(B1217,在建!C:E,1,0)</f>
        <v>姜仔鸭酒店</v>
      </c>
      <c r="E1217" s="5" t="str">
        <f>VLOOKUP(B1217,在建!C:E,3,0)</f>
        <v>华为</v>
      </c>
      <c r="F1217" t="s">
        <v>2701</v>
      </c>
      <c r="G1217" t="s">
        <v>3012</v>
      </c>
      <c r="H1217">
        <v>210413</v>
      </c>
      <c r="I1217" t="s">
        <v>4131</v>
      </c>
      <c r="J1217">
        <v>3</v>
      </c>
      <c r="K1217">
        <v>3</v>
      </c>
      <c r="L1217" t="s">
        <v>4380</v>
      </c>
    </row>
    <row r="1218" spans="1:12" x14ac:dyDescent="0.15">
      <c r="A1218" t="s">
        <v>1236</v>
      </c>
      <c r="B1218" s="2" t="s">
        <v>1236</v>
      </c>
      <c r="C1218" s="2">
        <f t="shared" si="18"/>
        <v>1</v>
      </c>
      <c r="D1218" t="str">
        <f>VLOOKUP(B1218,在建!C:E,1,0)</f>
        <v>跑马岭</v>
      </c>
      <c r="E1218" s="5" t="str">
        <f>VLOOKUP(B1218,在建!C:E,3,0)</f>
        <v>华为</v>
      </c>
      <c r="F1218" t="s">
        <v>2702</v>
      </c>
      <c r="G1218" t="s">
        <v>1236</v>
      </c>
      <c r="H1218">
        <v>210329</v>
      </c>
      <c r="I1218" t="s">
        <v>4132</v>
      </c>
      <c r="J1218">
        <v>3</v>
      </c>
      <c r="K1218">
        <v>3</v>
      </c>
      <c r="L1218" t="s">
        <v>4380</v>
      </c>
    </row>
    <row r="1219" spans="1:12" x14ac:dyDescent="0.15">
      <c r="A1219" t="s">
        <v>1237</v>
      </c>
      <c r="B1219" s="2" t="s">
        <v>1237</v>
      </c>
      <c r="C1219" s="2">
        <f t="shared" ref="C1219:C1282" si="19">COUNTIF(B:B,B1219)</f>
        <v>1</v>
      </c>
      <c r="D1219" t="str">
        <f>VLOOKUP(B1219,在建!C:E,1,0)</f>
        <v>济阳县府</v>
      </c>
      <c r="E1219" s="5" t="str">
        <f>VLOOKUP(B1219,在建!C:E,3,0)</f>
        <v>华为</v>
      </c>
      <c r="F1219" t="s">
        <v>2703</v>
      </c>
      <c r="G1219" t="s">
        <v>1237</v>
      </c>
      <c r="H1219">
        <v>210551</v>
      </c>
      <c r="I1219" t="s">
        <v>4133</v>
      </c>
      <c r="J1219">
        <v>3</v>
      </c>
      <c r="K1219">
        <v>3</v>
      </c>
      <c r="L1219" t="s">
        <v>4380</v>
      </c>
    </row>
    <row r="1220" spans="1:12" x14ac:dyDescent="0.15">
      <c r="A1220" t="s">
        <v>1059</v>
      </c>
      <c r="B1220" s="2" t="s">
        <v>1059</v>
      </c>
      <c r="C1220" s="2">
        <f t="shared" si="19"/>
        <v>1</v>
      </c>
      <c r="D1220" t="str">
        <f>VLOOKUP(B1220,在建!C:E,1,0)</f>
        <v>玉龙东</v>
      </c>
      <c r="E1220" s="5" t="str">
        <f>VLOOKUP(B1220,在建!C:E,3,0)</f>
        <v>华为</v>
      </c>
      <c r="F1220" t="s">
        <v>2704</v>
      </c>
      <c r="G1220" t="s">
        <v>854</v>
      </c>
      <c r="H1220">
        <v>208971</v>
      </c>
      <c r="I1220" t="s">
        <v>4134</v>
      </c>
      <c r="J1220">
        <v>2</v>
      </c>
      <c r="K1220">
        <v>2</v>
      </c>
      <c r="L1220" t="s">
        <v>4380</v>
      </c>
    </row>
    <row r="1221" spans="1:12" x14ac:dyDescent="0.15">
      <c r="A1221" t="s">
        <v>1238</v>
      </c>
      <c r="B1221" s="2" t="s">
        <v>1238</v>
      </c>
      <c r="C1221" s="2">
        <f t="shared" si="19"/>
        <v>1</v>
      </c>
      <c r="D1221" t="str">
        <f>VLOOKUP(B1221,在建!C:E,1,0)</f>
        <v>历城遥墙</v>
      </c>
      <c r="E1221" s="5" t="str">
        <f>VLOOKUP(B1221,在建!C:E,3,0)</f>
        <v>华为</v>
      </c>
      <c r="F1221" t="s">
        <v>2705</v>
      </c>
      <c r="G1221" t="s">
        <v>1238</v>
      </c>
      <c r="H1221">
        <v>210498</v>
      </c>
      <c r="I1221" t="s">
        <v>4135</v>
      </c>
      <c r="J1221">
        <v>3</v>
      </c>
      <c r="K1221">
        <v>3</v>
      </c>
      <c r="L1221" t="s">
        <v>4380</v>
      </c>
    </row>
    <row r="1222" spans="1:12" x14ac:dyDescent="0.15">
      <c r="A1222" t="s">
        <v>1239</v>
      </c>
      <c r="B1222" s="2" t="s">
        <v>1239</v>
      </c>
      <c r="C1222" s="2">
        <f t="shared" si="19"/>
        <v>1</v>
      </c>
      <c r="D1222" t="str">
        <f>VLOOKUP(B1222,在建!C:E,1,0)</f>
        <v>郭店西钢厂烟囱南侧</v>
      </c>
      <c r="E1222" s="5" t="str">
        <f>VLOOKUP(B1222,在建!C:E,3,0)</f>
        <v>华为</v>
      </c>
      <c r="F1222" t="s">
        <v>2706</v>
      </c>
      <c r="G1222" t="s">
        <v>829</v>
      </c>
      <c r="H1222">
        <v>208967</v>
      </c>
      <c r="I1222" t="s">
        <v>4136</v>
      </c>
      <c r="J1222">
        <v>3</v>
      </c>
      <c r="K1222">
        <v>0</v>
      </c>
      <c r="L1222" t="s">
        <v>4383</v>
      </c>
    </row>
    <row r="1223" spans="1:12" x14ac:dyDescent="0.15">
      <c r="A1223" t="s">
        <v>1240</v>
      </c>
      <c r="B1223" t="s">
        <v>6044</v>
      </c>
      <c r="C1223" s="2">
        <f t="shared" si="19"/>
        <v>1</v>
      </c>
      <c r="D1223" t="str">
        <f>VLOOKUP(B1223,在建!C:E,1,0)</f>
        <v>龙鼎大道消防大队西北山坡</v>
      </c>
      <c r="E1223" s="5" t="str">
        <f>VLOOKUP(B1223,在建!C:E,3,0)</f>
        <v>华为</v>
      </c>
      <c r="F1223" t="s">
        <v>2707</v>
      </c>
      <c r="G1223" t="s">
        <v>1475</v>
      </c>
      <c r="H1223">
        <v>210332</v>
      </c>
      <c r="I1223" t="s">
        <v>4137</v>
      </c>
      <c r="J1223">
        <v>6</v>
      </c>
      <c r="K1223">
        <v>6</v>
      </c>
      <c r="L1223" t="s">
        <v>4380</v>
      </c>
    </row>
    <row r="1224" spans="1:12" x14ac:dyDescent="0.15">
      <c r="A1224" t="s">
        <v>1241</v>
      </c>
      <c r="B1224" s="2" t="s">
        <v>1241</v>
      </c>
      <c r="C1224" s="2">
        <f t="shared" si="19"/>
        <v>1</v>
      </c>
      <c r="D1224" t="str">
        <f>VLOOKUP(B1224,在建!C:E,1,0)</f>
        <v>文祖三槐树</v>
      </c>
      <c r="E1224" s="5" t="str">
        <f>VLOOKUP(B1224,在建!C:E,3,0)</f>
        <v>华为</v>
      </c>
      <c r="F1224" t="s">
        <v>2708</v>
      </c>
      <c r="G1224" t="s">
        <v>215</v>
      </c>
      <c r="H1224">
        <v>208960</v>
      </c>
      <c r="I1224" t="s">
        <v>4138</v>
      </c>
      <c r="J1224">
        <v>2</v>
      </c>
      <c r="K1224">
        <v>2</v>
      </c>
      <c r="L1224" t="s">
        <v>4380</v>
      </c>
    </row>
    <row r="1225" spans="1:12" x14ac:dyDescent="0.15">
      <c r="A1225" t="s">
        <v>1242</v>
      </c>
      <c r="B1225" s="2" t="s">
        <v>8300</v>
      </c>
      <c r="C1225" s="2">
        <f t="shared" si="19"/>
        <v>1</v>
      </c>
      <c r="D1225" t="str">
        <f>VLOOKUP(B1225,在建!C:E,1,0)</f>
        <v>文祖三棵树</v>
      </c>
      <c r="E1225" s="5" t="str">
        <f>VLOOKUP(B1225,在建!C:E,3,0)</f>
        <v>华为</v>
      </c>
      <c r="F1225" t="s">
        <v>2709</v>
      </c>
      <c r="G1225" t="s">
        <v>215</v>
      </c>
      <c r="H1225">
        <v>208960</v>
      </c>
      <c r="I1225" t="s">
        <v>4138</v>
      </c>
      <c r="J1225">
        <v>2</v>
      </c>
      <c r="K1225">
        <v>2</v>
      </c>
      <c r="L1225" t="s">
        <v>4380</v>
      </c>
    </row>
    <row r="1226" spans="1:12" x14ac:dyDescent="0.15">
      <c r="A1226" t="s">
        <v>1243</v>
      </c>
      <c r="B1226" s="2" t="s">
        <v>1243</v>
      </c>
      <c r="C1226" s="2">
        <f t="shared" si="19"/>
        <v>1</v>
      </c>
      <c r="D1226" t="str">
        <f>VLOOKUP(B1226,在建!C:E,1,0)</f>
        <v>沙河二村南</v>
      </c>
      <c r="E1226" s="5" t="str">
        <f>VLOOKUP(B1226,在建!C:E,3,0)</f>
        <v>华为</v>
      </c>
      <c r="F1226" t="s">
        <v>2710</v>
      </c>
      <c r="G1226" t="s">
        <v>1244</v>
      </c>
      <c r="H1226">
        <v>211190</v>
      </c>
      <c r="I1226" t="s">
        <v>4139</v>
      </c>
      <c r="J1226">
        <v>3</v>
      </c>
      <c r="K1226">
        <v>3</v>
      </c>
      <c r="L1226" t="s">
        <v>4380</v>
      </c>
    </row>
    <row r="1227" spans="1:12" x14ac:dyDescent="0.15">
      <c r="A1227" t="s">
        <v>1244</v>
      </c>
      <c r="B1227" s="2" t="s">
        <v>1244</v>
      </c>
      <c r="C1227" s="2">
        <f t="shared" si="19"/>
        <v>1</v>
      </c>
      <c r="D1227" t="str">
        <f>VLOOKUP(B1227,在建!C:E,1,0)</f>
        <v>沙河二村</v>
      </c>
      <c r="E1227" s="5" t="str">
        <f>VLOOKUP(B1227,在建!C:E,3,0)</f>
        <v>华为</v>
      </c>
      <c r="F1227" t="s">
        <v>2711</v>
      </c>
      <c r="G1227" t="s">
        <v>1244</v>
      </c>
      <c r="H1227">
        <v>211190</v>
      </c>
      <c r="I1227" t="s">
        <v>4139</v>
      </c>
      <c r="J1227">
        <v>3</v>
      </c>
      <c r="K1227">
        <v>3</v>
      </c>
      <c r="L1227" t="s">
        <v>4380</v>
      </c>
    </row>
    <row r="1228" spans="1:12" x14ac:dyDescent="0.15">
      <c r="A1228" t="s">
        <v>1245</v>
      </c>
      <c r="B1228" s="2" t="s">
        <v>1245</v>
      </c>
      <c r="C1228" s="2">
        <f t="shared" si="19"/>
        <v>1</v>
      </c>
      <c r="D1228" t="str">
        <f>VLOOKUP(B1228,在建!C:E,1,0)</f>
        <v>美洁污水处理厂</v>
      </c>
      <c r="E1228" s="5" t="str">
        <f>VLOOKUP(B1228,在建!C:E,3,0)</f>
        <v>华为</v>
      </c>
      <c r="F1228" t="s">
        <v>2712</v>
      </c>
      <c r="G1228" t="s">
        <v>1246</v>
      </c>
      <c r="H1228">
        <v>210556</v>
      </c>
      <c r="I1228" t="s">
        <v>4140</v>
      </c>
      <c r="J1228">
        <v>3</v>
      </c>
      <c r="K1228">
        <v>3</v>
      </c>
      <c r="L1228" t="s">
        <v>4380</v>
      </c>
    </row>
    <row r="1229" spans="1:12" x14ac:dyDescent="0.15">
      <c r="A1229" t="s">
        <v>1246</v>
      </c>
      <c r="B1229" s="2" t="s">
        <v>1246</v>
      </c>
      <c r="C1229" s="2">
        <f t="shared" si="19"/>
        <v>1</v>
      </c>
      <c r="D1229" t="str">
        <f>VLOOKUP(B1229,在建!C:E,1,0)</f>
        <v>济阳黄河河务局</v>
      </c>
      <c r="E1229" s="5" t="str">
        <f>VLOOKUP(B1229,在建!C:E,3,0)</f>
        <v>华为</v>
      </c>
      <c r="F1229" t="s">
        <v>2713</v>
      </c>
      <c r="G1229" t="s">
        <v>1246</v>
      </c>
      <c r="H1229">
        <v>210556</v>
      </c>
      <c r="I1229" t="s">
        <v>4140</v>
      </c>
      <c r="J1229">
        <v>3</v>
      </c>
      <c r="K1229">
        <v>3</v>
      </c>
      <c r="L1229" t="s">
        <v>4380</v>
      </c>
    </row>
    <row r="1230" spans="1:12" x14ac:dyDescent="0.15">
      <c r="A1230" t="s">
        <v>1247</v>
      </c>
      <c r="B1230" s="2" t="s">
        <v>1247</v>
      </c>
      <c r="C1230" s="2">
        <f t="shared" si="19"/>
        <v>1</v>
      </c>
      <c r="D1230" t="str">
        <f>VLOOKUP(B1230,在建!C:E,1,0)</f>
        <v>中海紫御东郡</v>
      </c>
      <c r="E1230" s="5" t="str">
        <f>VLOOKUP(B1230,在建!C:E,3,0)</f>
        <v>华为</v>
      </c>
      <c r="F1230" t="s">
        <v>2714</v>
      </c>
      <c r="G1230" t="s">
        <v>1069</v>
      </c>
      <c r="H1230">
        <v>210352</v>
      </c>
      <c r="I1230" t="s">
        <v>4141</v>
      </c>
      <c r="J1230">
        <v>3</v>
      </c>
      <c r="K1230">
        <v>3</v>
      </c>
      <c r="L1230" t="s">
        <v>4380</v>
      </c>
    </row>
    <row r="1231" spans="1:12" x14ac:dyDescent="0.15">
      <c r="A1231" t="s">
        <v>1248</v>
      </c>
      <c r="B1231" s="2" t="s">
        <v>1248</v>
      </c>
      <c r="C1231" s="2">
        <f t="shared" si="19"/>
        <v>1</v>
      </c>
      <c r="D1231" t="str">
        <f>VLOOKUP(B1231,在建!C:E,1,0)</f>
        <v>刁镇东</v>
      </c>
      <c r="E1231" s="5" t="str">
        <f>VLOOKUP(B1231,在建!C:E,3,0)</f>
        <v>华为</v>
      </c>
      <c r="F1231" t="s">
        <v>2715</v>
      </c>
      <c r="G1231" t="s">
        <v>1289</v>
      </c>
      <c r="H1231">
        <v>208969</v>
      </c>
      <c r="I1231" t="s">
        <v>4142</v>
      </c>
      <c r="J1231">
        <v>3</v>
      </c>
      <c r="K1231">
        <v>3</v>
      </c>
      <c r="L1231" t="s">
        <v>4380</v>
      </c>
    </row>
    <row r="1232" spans="1:12" x14ac:dyDescent="0.15">
      <c r="A1232" t="s">
        <v>1249</v>
      </c>
      <c r="B1232" s="2" t="s">
        <v>1249</v>
      </c>
      <c r="C1232" s="2">
        <f t="shared" si="19"/>
        <v>1</v>
      </c>
      <c r="D1232" t="str">
        <f>VLOOKUP(B1232,在建!C:E,1,0)</f>
        <v>锦平西南</v>
      </c>
      <c r="E1232" s="5" t="str">
        <f>VLOOKUP(B1232,在建!C:E,3,0)</f>
        <v>华为</v>
      </c>
      <c r="F1232" t="s">
        <v>2716</v>
      </c>
      <c r="G1232" t="s">
        <v>1249</v>
      </c>
      <c r="H1232">
        <v>211128</v>
      </c>
      <c r="I1232" t="s">
        <v>4143</v>
      </c>
      <c r="J1232">
        <v>3</v>
      </c>
      <c r="K1232">
        <v>3</v>
      </c>
      <c r="L1232" t="s">
        <v>4380</v>
      </c>
    </row>
    <row r="1233" spans="1:12" x14ac:dyDescent="0.15">
      <c r="A1233" t="s">
        <v>1250</v>
      </c>
      <c r="B1233" s="2" t="s">
        <v>1250</v>
      </c>
      <c r="C1233" s="2">
        <f t="shared" si="19"/>
        <v>1</v>
      </c>
      <c r="D1233" t="str">
        <f>VLOOKUP(B1233,在建!C:E,1,0)</f>
        <v>郭店彭庄</v>
      </c>
      <c r="E1233" s="5" t="str">
        <f>VLOOKUP(B1233,在建!C:E,3,0)</f>
        <v>华为</v>
      </c>
      <c r="F1233" t="s">
        <v>2717</v>
      </c>
      <c r="G1233" t="s">
        <v>857</v>
      </c>
      <c r="H1233">
        <v>208972</v>
      </c>
      <c r="I1233" t="s">
        <v>4144</v>
      </c>
      <c r="J1233">
        <v>3</v>
      </c>
      <c r="K1233">
        <v>0</v>
      </c>
      <c r="L1233" t="s">
        <v>4381</v>
      </c>
    </row>
    <row r="1234" spans="1:12" x14ac:dyDescent="0.15">
      <c r="A1234" t="s">
        <v>1251</v>
      </c>
      <c r="B1234" t="s">
        <v>8331</v>
      </c>
      <c r="C1234" s="2">
        <f t="shared" si="19"/>
        <v>1</v>
      </c>
      <c r="D1234" t="str">
        <f>VLOOKUP(B1234,在建!C:E,1,0)</f>
        <v>后枣园</v>
      </c>
      <c r="E1234" s="5" t="str">
        <f>VLOOKUP(B1234,在建!C:E,3,0)</f>
        <v>华为</v>
      </c>
      <c r="F1234" t="s">
        <v>2718</v>
      </c>
      <c r="G1234" t="s">
        <v>3079</v>
      </c>
      <c r="H1234">
        <v>208975</v>
      </c>
      <c r="I1234" t="s">
        <v>4145</v>
      </c>
      <c r="J1234">
        <v>3</v>
      </c>
      <c r="K1234">
        <v>3</v>
      </c>
      <c r="L1234" t="s">
        <v>4380</v>
      </c>
    </row>
    <row r="1235" spans="1:12" x14ac:dyDescent="0.15">
      <c r="A1235" t="s">
        <v>1252</v>
      </c>
      <c r="B1235" s="2" t="s">
        <v>4525</v>
      </c>
      <c r="C1235" s="2">
        <f t="shared" si="19"/>
        <v>1</v>
      </c>
      <c r="D1235" t="str">
        <f>VLOOKUP(B1235,在建!C:E,1,0)</f>
        <v>中铁十局制梁项目部院</v>
      </c>
      <c r="E1235" s="5" t="str">
        <f>VLOOKUP(B1235,在建!C:E,3,0)</f>
        <v>华为</v>
      </c>
      <c r="F1235" t="s">
        <v>2719</v>
      </c>
      <c r="G1235" t="s">
        <v>3015</v>
      </c>
      <c r="H1235">
        <v>208973</v>
      </c>
      <c r="I1235" t="s">
        <v>4146</v>
      </c>
      <c r="J1235">
        <v>3</v>
      </c>
      <c r="K1235">
        <v>3</v>
      </c>
      <c r="L1235" t="s">
        <v>4380</v>
      </c>
    </row>
    <row r="1236" spans="1:12" x14ac:dyDescent="0.15">
      <c r="A1236" t="s">
        <v>1253</v>
      </c>
      <c r="B1236" t="s">
        <v>5987</v>
      </c>
      <c r="C1236" s="2">
        <f t="shared" si="19"/>
        <v>1</v>
      </c>
      <c r="D1236" t="str">
        <f>VLOOKUP(B1236,在建!C:E,1,0)</f>
        <v>徐家庄</v>
      </c>
      <c r="E1236" s="5" t="str">
        <f>VLOOKUP(B1236,在建!C:E,3,0)</f>
        <v>华为</v>
      </c>
      <c r="F1236" t="s">
        <v>2720</v>
      </c>
      <c r="G1236" t="s">
        <v>3006</v>
      </c>
      <c r="H1236">
        <v>210313</v>
      </c>
      <c r="I1236" t="s">
        <v>4147</v>
      </c>
      <c r="J1236">
        <v>3</v>
      </c>
      <c r="K1236">
        <v>3</v>
      </c>
      <c r="L1236" t="s">
        <v>4380</v>
      </c>
    </row>
    <row r="1237" spans="1:12" x14ac:dyDescent="0.15">
      <c r="A1237" t="s">
        <v>1254</v>
      </c>
      <c r="B1237" t="s">
        <v>5578</v>
      </c>
      <c r="C1237" s="2">
        <f t="shared" si="19"/>
        <v>1</v>
      </c>
      <c r="D1237" t="str">
        <f>VLOOKUP(B1237,在建!C:E,1,0)</f>
        <v>文祖青野南</v>
      </c>
      <c r="E1237" s="5" t="str">
        <f>VLOOKUP(B1237,在建!C:E,3,0)</f>
        <v>华为</v>
      </c>
      <c r="F1237" t="s">
        <v>2721</v>
      </c>
      <c r="G1237" t="s">
        <v>215</v>
      </c>
      <c r="H1237">
        <v>208949</v>
      </c>
      <c r="I1237" t="s">
        <v>4148</v>
      </c>
      <c r="J1237">
        <v>3</v>
      </c>
      <c r="K1237">
        <v>3</v>
      </c>
      <c r="L1237" t="s">
        <v>4380</v>
      </c>
    </row>
    <row r="1238" spans="1:12" x14ac:dyDescent="0.15">
      <c r="A1238" t="s">
        <v>1255</v>
      </c>
      <c r="B1238" s="2" t="s">
        <v>1255</v>
      </c>
      <c r="C1238" s="2">
        <f t="shared" si="19"/>
        <v>1</v>
      </c>
      <c r="D1238" t="str">
        <f>VLOOKUP(B1238,在建!C:E,1,0)</f>
        <v>浏阳正安路</v>
      </c>
      <c r="E1238" s="5" t="str">
        <f>VLOOKUP(B1238,在建!C:E,3,0)</f>
        <v>华为</v>
      </c>
      <c r="F1238" t="s">
        <v>2722</v>
      </c>
      <c r="G1238" t="s">
        <v>1257</v>
      </c>
      <c r="H1238">
        <v>401464</v>
      </c>
      <c r="I1238" t="s">
        <v>4149</v>
      </c>
      <c r="J1238">
        <v>3</v>
      </c>
      <c r="K1238">
        <v>3</v>
      </c>
      <c r="L1238" t="s">
        <v>4380</v>
      </c>
    </row>
    <row r="1239" spans="1:12" x14ac:dyDescent="0.15">
      <c r="A1239" t="s">
        <v>1256</v>
      </c>
      <c r="B1239" s="2" t="s">
        <v>1256</v>
      </c>
      <c r="C1239" s="2">
        <f t="shared" si="19"/>
        <v>1</v>
      </c>
      <c r="D1239" t="str">
        <f>VLOOKUP(B1239,在建!C:E,1,0)</f>
        <v>洼里王西</v>
      </c>
      <c r="E1239" s="5" t="str">
        <f>VLOOKUP(B1239,在建!C:E,3,0)</f>
        <v>华为</v>
      </c>
      <c r="F1239" t="s">
        <v>2723</v>
      </c>
      <c r="G1239" t="s">
        <v>1257</v>
      </c>
      <c r="H1239">
        <v>401464</v>
      </c>
      <c r="I1239" t="s">
        <v>4149</v>
      </c>
      <c r="J1239">
        <v>3</v>
      </c>
      <c r="K1239">
        <v>3</v>
      </c>
      <c r="L1239" t="s">
        <v>4380</v>
      </c>
    </row>
    <row r="1240" spans="1:12" x14ac:dyDescent="0.15">
      <c r="A1240" t="s">
        <v>1257</v>
      </c>
      <c r="B1240" s="2" t="s">
        <v>1257</v>
      </c>
      <c r="C1240" s="2">
        <f t="shared" si="19"/>
        <v>1</v>
      </c>
      <c r="D1240" t="str">
        <f>VLOOKUP(B1240,在建!C:E,1,0)</f>
        <v>济阳县府西北</v>
      </c>
      <c r="E1240" s="5" t="str">
        <f>VLOOKUP(B1240,在建!C:E,3,0)</f>
        <v>华为</v>
      </c>
      <c r="F1240" t="s">
        <v>2724</v>
      </c>
      <c r="G1240" t="s">
        <v>1257</v>
      </c>
      <c r="H1240">
        <v>401464</v>
      </c>
      <c r="I1240" t="s">
        <v>4149</v>
      </c>
      <c r="J1240">
        <v>3</v>
      </c>
      <c r="K1240">
        <v>3</v>
      </c>
      <c r="L1240" t="s">
        <v>4380</v>
      </c>
    </row>
    <row r="1241" spans="1:12" x14ac:dyDescent="0.15">
      <c r="A1241" t="s">
        <v>1258</v>
      </c>
      <c r="B1241" s="2" t="s">
        <v>1258</v>
      </c>
      <c r="C1241" s="2">
        <f t="shared" si="19"/>
        <v>1</v>
      </c>
      <c r="D1241" t="str">
        <f>VLOOKUP(B1241,在建!C:E,1,0)</f>
        <v>东彩石村东</v>
      </c>
      <c r="E1241" s="5" t="str">
        <f>VLOOKUP(B1241,在建!C:E,3,0)</f>
        <v>华为</v>
      </c>
      <c r="F1241" t="s">
        <v>2725</v>
      </c>
      <c r="G1241" t="s">
        <v>796</v>
      </c>
      <c r="H1241">
        <v>208983</v>
      </c>
      <c r="I1241" t="s">
        <v>4150</v>
      </c>
      <c r="J1241">
        <v>3</v>
      </c>
      <c r="K1241">
        <v>0</v>
      </c>
      <c r="L1241" t="s">
        <v>4381</v>
      </c>
    </row>
    <row r="1242" spans="1:12" x14ac:dyDescent="0.15">
      <c r="A1242" t="s">
        <v>1259</v>
      </c>
      <c r="B1242" s="2" t="s">
        <v>1259</v>
      </c>
      <c r="C1242" s="2">
        <f t="shared" si="19"/>
        <v>1</v>
      </c>
      <c r="D1242" t="str">
        <f>VLOOKUP(B1242,在建!C:E,1,0)</f>
        <v>彩石武警训练基地</v>
      </c>
      <c r="E1242" s="5" t="str">
        <f>VLOOKUP(B1242,在建!C:E,3,0)</f>
        <v>华为</v>
      </c>
      <c r="F1242" t="s">
        <v>2726</v>
      </c>
      <c r="G1242" t="s">
        <v>796</v>
      </c>
      <c r="H1242">
        <v>208983</v>
      </c>
      <c r="I1242" t="s">
        <v>4150</v>
      </c>
      <c r="J1242">
        <v>2</v>
      </c>
      <c r="K1242">
        <v>2</v>
      </c>
      <c r="L1242" t="s">
        <v>4380</v>
      </c>
    </row>
    <row r="1243" spans="1:12" x14ac:dyDescent="0.15">
      <c r="A1243" t="s">
        <v>1260</v>
      </c>
      <c r="B1243" s="2" t="s">
        <v>1260</v>
      </c>
      <c r="C1243" s="2">
        <f t="shared" si="19"/>
        <v>1</v>
      </c>
      <c r="D1243" t="str">
        <f>VLOOKUP(B1243,在建!C:E,1,0)</f>
        <v>燕山新居</v>
      </c>
      <c r="E1243" s="5" t="str">
        <f>VLOOKUP(B1243,在建!C:E,3,0)</f>
        <v>华为</v>
      </c>
      <c r="F1243" t="s">
        <v>2727</v>
      </c>
      <c r="G1243" t="s">
        <v>641</v>
      </c>
      <c r="H1243">
        <v>210311</v>
      </c>
      <c r="I1243" t="s">
        <v>4151</v>
      </c>
      <c r="J1243">
        <v>3</v>
      </c>
      <c r="K1243">
        <v>3</v>
      </c>
      <c r="L1243" t="s">
        <v>4380</v>
      </c>
    </row>
    <row r="1244" spans="1:12" x14ac:dyDescent="0.15">
      <c r="A1244" t="s">
        <v>1261</v>
      </c>
      <c r="B1244" s="2" t="s">
        <v>4541</v>
      </c>
      <c r="C1244" s="2">
        <f t="shared" si="19"/>
        <v>1</v>
      </c>
      <c r="D1244" t="str">
        <f>VLOOKUP(B1244,在建!C:E,1,0)</f>
        <v>大义田庄西南角</v>
      </c>
      <c r="E1244" s="5" t="str">
        <f>VLOOKUP(B1244,在建!C:E,3,0)</f>
        <v>华为</v>
      </c>
      <c r="F1244" t="s">
        <v>2728</v>
      </c>
      <c r="G1244" t="s">
        <v>3079</v>
      </c>
      <c r="H1244">
        <v>208979</v>
      </c>
      <c r="I1244" t="s">
        <v>4152</v>
      </c>
      <c r="J1244">
        <v>3</v>
      </c>
      <c r="K1244">
        <v>3</v>
      </c>
      <c r="L1244" t="s">
        <v>4380</v>
      </c>
    </row>
    <row r="1245" spans="1:12" x14ac:dyDescent="0.15">
      <c r="A1245" t="s">
        <v>1262</v>
      </c>
      <c r="B1245" s="2" t="s">
        <v>1262</v>
      </c>
      <c r="C1245" s="2">
        <f t="shared" si="19"/>
        <v>1</v>
      </c>
      <c r="D1245" t="str">
        <f>VLOOKUP(B1245,在建!C:E,1,0)</f>
        <v>曹家馆村南</v>
      </c>
      <c r="E1245" s="5" t="str">
        <f>VLOOKUP(B1245,在建!C:E,3,0)</f>
        <v>华为</v>
      </c>
      <c r="F1245" t="s">
        <v>2729</v>
      </c>
      <c r="G1245" t="s">
        <v>787</v>
      </c>
      <c r="H1245">
        <v>208980</v>
      </c>
      <c r="I1245" t="s">
        <v>4153</v>
      </c>
      <c r="J1245">
        <v>3</v>
      </c>
      <c r="K1245">
        <v>3</v>
      </c>
      <c r="L1245" t="s">
        <v>4380</v>
      </c>
    </row>
    <row r="1246" spans="1:12" x14ac:dyDescent="0.15">
      <c r="A1246" t="s">
        <v>1263</v>
      </c>
      <c r="B1246" s="2" t="s">
        <v>1263</v>
      </c>
      <c r="C1246" s="2">
        <f t="shared" si="19"/>
        <v>1</v>
      </c>
      <c r="D1246" t="str">
        <f>VLOOKUP(B1246,在建!C:E,1,0)</f>
        <v>燕子山庄</v>
      </c>
      <c r="E1246" s="5" t="str">
        <f>VLOOKUP(B1246,在建!C:E,3,0)</f>
        <v>华为</v>
      </c>
      <c r="F1246" t="s">
        <v>2730</v>
      </c>
      <c r="G1246" t="s">
        <v>877</v>
      </c>
      <c r="H1246">
        <v>208982</v>
      </c>
      <c r="I1246" t="s">
        <v>4154</v>
      </c>
      <c r="J1246">
        <v>2</v>
      </c>
      <c r="K1246">
        <v>2</v>
      </c>
      <c r="L1246" t="s">
        <v>4380</v>
      </c>
    </row>
    <row r="1247" spans="1:12" x14ac:dyDescent="0.15">
      <c r="A1247" t="s">
        <v>1264</v>
      </c>
      <c r="B1247" s="2" t="s">
        <v>1264</v>
      </c>
      <c r="C1247" s="2">
        <f t="shared" si="19"/>
        <v>1</v>
      </c>
      <c r="D1247" t="str">
        <f>VLOOKUP(B1247,在建!C:E,1,0)</f>
        <v>恒生伴山</v>
      </c>
      <c r="E1247" s="5" t="str">
        <f>VLOOKUP(B1247,在建!C:E,3,0)</f>
        <v>华为</v>
      </c>
      <c r="F1247" t="s">
        <v>2731</v>
      </c>
      <c r="G1247" t="s">
        <v>645</v>
      </c>
      <c r="H1247">
        <v>210342</v>
      </c>
      <c r="I1247" t="s">
        <v>4155</v>
      </c>
      <c r="J1247">
        <v>3</v>
      </c>
      <c r="K1247">
        <v>3</v>
      </c>
      <c r="L1247" t="s">
        <v>4380</v>
      </c>
    </row>
    <row r="1248" spans="1:12" x14ac:dyDescent="0.15">
      <c r="A1248" t="s">
        <v>1265</v>
      </c>
      <c r="B1248" s="2" t="s">
        <v>1265</v>
      </c>
      <c r="C1248" s="2">
        <f t="shared" si="19"/>
        <v>1</v>
      </c>
      <c r="D1248" t="str">
        <f>VLOOKUP(B1248,在建!C:E,1,0)</f>
        <v>章丘普集焦家移动</v>
      </c>
      <c r="E1248" s="5">
        <f>VLOOKUP(B1248,在建!C:E,3,0)</f>
        <v>0</v>
      </c>
      <c r="F1248" t="s">
        <v>2732</v>
      </c>
      <c r="G1248" t="s">
        <v>1055</v>
      </c>
      <c r="H1248">
        <v>208992</v>
      </c>
      <c r="I1248" t="s">
        <v>4156</v>
      </c>
      <c r="J1248">
        <v>2</v>
      </c>
      <c r="K1248">
        <v>2</v>
      </c>
      <c r="L1248" t="s">
        <v>4380</v>
      </c>
    </row>
    <row r="1249" spans="1:12" x14ac:dyDescent="0.15">
      <c r="A1249" t="s">
        <v>1266</v>
      </c>
      <c r="B1249" s="2" t="s">
        <v>8317</v>
      </c>
      <c r="C1249" s="2">
        <f t="shared" si="19"/>
        <v>1</v>
      </c>
      <c r="D1249" t="str">
        <f>VLOOKUP(B1249,在建!C:E,1,0)</f>
        <v>焦家村南</v>
      </c>
      <c r="E1249" s="5" t="str">
        <f>VLOOKUP(B1249,在建!C:E,3,0)</f>
        <v>华为</v>
      </c>
      <c r="F1249" t="s">
        <v>2733</v>
      </c>
      <c r="G1249" t="s">
        <v>1055</v>
      </c>
      <c r="H1249">
        <v>208992</v>
      </c>
      <c r="I1249" t="s">
        <v>4156</v>
      </c>
      <c r="J1249">
        <v>2</v>
      </c>
      <c r="K1249">
        <v>2</v>
      </c>
      <c r="L1249" t="s">
        <v>4380</v>
      </c>
    </row>
    <row r="1250" spans="1:12" x14ac:dyDescent="0.15">
      <c r="A1250" t="s">
        <v>1267</v>
      </c>
      <c r="B1250" s="2" t="s">
        <v>1267</v>
      </c>
      <c r="C1250" s="2">
        <f t="shared" si="19"/>
        <v>1</v>
      </c>
      <c r="D1250" t="str">
        <f>VLOOKUP(B1250,在建!C:E,1,0)</f>
        <v>合二庄村北</v>
      </c>
      <c r="E1250" s="5" t="str">
        <f>VLOOKUP(B1250,在建!C:E,3,0)</f>
        <v>华为</v>
      </c>
      <c r="F1250" t="s">
        <v>2734</v>
      </c>
      <c r="G1250" t="s">
        <v>1267</v>
      </c>
      <c r="H1250">
        <v>209011</v>
      </c>
      <c r="I1250" t="s">
        <v>4157</v>
      </c>
      <c r="J1250">
        <v>3</v>
      </c>
      <c r="K1250">
        <v>3</v>
      </c>
      <c r="L1250" t="s">
        <v>4380</v>
      </c>
    </row>
    <row r="1251" spans="1:12" x14ac:dyDescent="0.15">
      <c r="A1251" t="s">
        <v>1268</v>
      </c>
      <c r="B1251" s="2" t="s">
        <v>8318</v>
      </c>
      <c r="C1251" s="2">
        <f t="shared" si="19"/>
        <v>1</v>
      </c>
      <c r="D1251" t="str">
        <f>VLOOKUP(B1251,在建!C:E,1,0)</f>
        <v>班家桥</v>
      </c>
      <c r="E1251" s="5" t="str">
        <f>VLOOKUP(B1251,在建!C:E,3,0)</f>
        <v>华为</v>
      </c>
      <c r="F1251" t="s">
        <v>2735</v>
      </c>
      <c r="G1251" t="s">
        <v>476</v>
      </c>
      <c r="H1251">
        <v>208984</v>
      </c>
      <c r="I1251" t="s">
        <v>4158</v>
      </c>
      <c r="J1251">
        <v>3</v>
      </c>
      <c r="K1251">
        <v>3</v>
      </c>
      <c r="L1251" t="s">
        <v>4380</v>
      </c>
    </row>
    <row r="1252" spans="1:12" x14ac:dyDescent="0.15">
      <c r="A1252" t="s">
        <v>1270</v>
      </c>
      <c r="B1252" s="2" t="s">
        <v>1270</v>
      </c>
      <c r="C1252" s="2">
        <f t="shared" si="19"/>
        <v>1</v>
      </c>
      <c r="D1252" t="str">
        <f>VLOOKUP(B1252,在建!C:E,1,0)</f>
        <v>牛旺小区</v>
      </c>
      <c r="E1252" s="5" t="str">
        <f>VLOOKUP(B1252,在建!C:E,3,0)</f>
        <v>华为</v>
      </c>
      <c r="F1252" t="s">
        <v>2736</v>
      </c>
      <c r="G1252" t="s">
        <v>1069</v>
      </c>
      <c r="H1252">
        <v>210330</v>
      </c>
      <c r="I1252" t="s">
        <v>4159</v>
      </c>
      <c r="J1252">
        <v>3</v>
      </c>
      <c r="K1252">
        <v>3</v>
      </c>
      <c r="L1252" t="s">
        <v>4380</v>
      </c>
    </row>
    <row r="1253" spans="1:12" x14ac:dyDescent="0.15">
      <c r="A1253" t="s">
        <v>1271</v>
      </c>
      <c r="B1253" s="2" t="s">
        <v>1271</v>
      </c>
      <c r="C1253" s="2">
        <f t="shared" si="19"/>
        <v>1</v>
      </c>
      <c r="D1253" t="str">
        <f>VLOOKUP(B1253,在建!C:E,1,0)</f>
        <v>柳埠</v>
      </c>
      <c r="E1253" s="5" t="str">
        <f>VLOOKUP(B1253,在建!C:E,3,0)</f>
        <v>华为</v>
      </c>
      <c r="F1253" t="s">
        <v>2737</v>
      </c>
      <c r="G1253" t="s">
        <v>1271</v>
      </c>
      <c r="H1253">
        <v>210334</v>
      </c>
      <c r="I1253" t="s">
        <v>4160</v>
      </c>
      <c r="J1253">
        <v>3</v>
      </c>
      <c r="K1253">
        <v>3</v>
      </c>
      <c r="L1253" t="s">
        <v>4380</v>
      </c>
    </row>
    <row r="1254" spans="1:12" x14ac:dyDescent="0.15">
      <c r="A1254" t="s">
        <v>1272</v>
      </c>
      <c r="B1254" s="2" t="s">
        <v>8272</v>
      </c>
      <c r="C1254" s="2">
        <f t="shared" si="19"/>
        <v>1</v>
      </c>
      <c r="D1254" t="str">
        <f>VLOOKUP(B1254,在建!C:E,1,0)</f>
        <v>马探辉村西</v>
      </c>
      <c r="E1254" s="5" t="str">
        <f>VLOOKUP(B1254,在建!C:E,3,0)</f>
        <v>华为</v>
      </c>
      <c r="F1254" t="s">
        <v>2738</v>
      </c>
      <c r="G1254" t="s">
        <v>2997</v>
      </c>
      <c r="H1254">
        <v>208988</v>
      </c>
      <c r="I1254" t="s">
        <v>4161</v>
      </c>
      <c r="J1254">
        <v>3</v>
      </c>
      <c r="K1254">
        <v>3</v>
      </c>
      <c r="L1254" t="s">
        <v>4380</v>
      </c>
    </row>
    <row r="1255" spans="1:12" x14ac:dyDescent="0.15">
      <c r="A1255" t="s">
        <v>864</v>
      </c>
      <c r="B1255" s="2" t="s">
        <v>864</v>
      </c>
      <c r="C1255" s="2">
        <f t="shared" si="19"/>
        <v>1</v>
      </c>
      <c r="D1255" t="str">
        <f>VLOOKUP(B1255,在建!C:E,1,0)</f>
        <v>山东师大附中对面</v>
      </c>
      <c r="E1255" s="5" t="str">
        <f>VLOOKUP(B1255,在建!C:E,3,0)</f>
        <v>华为</v>
      </c>
      <c r="F1255" t="s">
        <v>2336</v>
      </c>
      <c r="G1255" t="s">
        <v>863</v>
      </c>
      <c r="H1255">
        <v>208985</v>
      </c>
      <c r="I1255" t="s">
        <v>4162</v>
      </c>
      <c r="J1255">
        <v>2</v>
      </c>
      <c r="K1255">
        <v>2</v>
      </c>
      <c r="L1255" t="s">
        <v>4380</v>
      </c>
    </row>
    <row r="1256" spans="1:12" x14ac:dyDescent="0.15">
      <c r="A1256" t="s">
        <v>1273</v>
      </c>
      <c r="B1256" s="2" t="s">
        <v>1273</v>
      </c>
      <c r="C1256" s="2">
        <f t="shared" si="19"/>
        <v>1</v>
      </c>
      <c r="D1256" t="str">
        <f>VLOOKUP(B1256,在建!C:E,1,0)</f>
        <v>山师幸福柳</v>
      </c>
      <c r="E1256" s="5" t="str">
        <f>VLOOKUP(B1256,在建!C:E,3,0)</f>
        <v>华为</v>
      </c>
      <c r="F1256" t="s">
        <v>2739</v>
      </c>
      <c r="G1256" t="s">
        <v>863</v>
      </c>
      <c r="H1256">
        <v>208985</v>
      </c>
      <c r="I1256" t="s">
        <v>4162</v>
      </c>
      <c r="J1256">
        <v>3</v>
      </c>
      <c r="K1256">
        <v>3</v>
      </c>
      <c r="L1256" t="s">
        <v>4380</v>
      </c>
    </row>
    <row r="1257" spans="1:12" x14ac:dyDescent="0.15">
      <c r="A1257" t="s">
        <v>1274</v>
      </c>
      <c r="B1257" s="2" t="s">
        <v>1274</v>
      </c>
      <c r="C1257" s="2">
        <f t="shared" si="19"/>
        <v>1</v>
      </c>
      <c r="D1257" t="str">
        <f>VLOOKUP(B1257,在建!C:E,1,0)</f>
        <v>济南电力医院</v>
      </c>
      <c r="E1257" s="5" t="str">
        <f>VLOOKUP(B1257,在建!C:E,3,0)</f>
        <v>华为</v>
      </c>
      <c r="F1257" t="s">
        <v>2740</v>
      </c>
      <c r="G1257" t="s">
        <v>863</v>
      </c>
      <c r="H1257">
        <v>208985</v>
      </c>
      <c r="I1257" t="s">
        <v>4162</v>
      </c>
      <c r="J1257">
        <v>3</v>
      </c>
      <c r="K1257">
        <v>3</v>
      </c>
      <c r="L1257" t="s">
        <v>4380</v>
      </c>
    </row>
    <row r="1258" spans="1:12" x14ac:dyDescent="0.15">
      <c r="A1258" t="s">
        <v>1275</v>
      </c>
      <c r="B1258" s="2" t="s">
        <v>1275</v>
      </c>
      <c r="C1258" s="2">
        <f t="shared" si="19"/>
        <v>1</v>
      </c>
      <c r="D1258" t="str">
        <f>VLOOKUP(B1258,在建!C:E,1,0)</f>
        <v>济阳东</v>
      </c>
      <c r="E1258" s="5" t="str">
        <f>VLOOKUP(B1258,在建!C:E,3,0)</f>
        <v>华为</v>
      </c>
      <c r="F1258" t="s">
        <v>2741</v>
      </c>
      <c r="G1258" t="s">
        <v>1275</v>
      </c>
      <c r="H1258">
        <v>210558</v>
      </c>
      <c r="I1258" t="s">
        <v>4163</v>
      </c>
      <c r="J1258">
        <v>3</v>
      </c>
      <c r="K1258">
        <v>3</v>
      </c>
      <c r="L1258" t="s">
        <v>4380</v>
      </c>
    </row>
    <row r="1259" spans="1:12" x14ac:dyDescent="0.15">
      <c r="A1259" t="s">
        <v>1276</v>
      </c>
      <c r="B1259" s="2" t="s">
        <v>1276</v>
      </c>
      <c r="C1259" s="2">
        <f t="shared" si="19"/>
        <v>1</v>
      </c>
      <c r="D1259" t="str">
        <f>VLOOKUP(B1259,在建!C:E,1,0)</f>
        <v>市立三院东南</v>
      </c>
      <c r="E1259" s="5" t="str">
        <f>VLOOKUP(B1259,在建!C:E,3,0)</f>
        <v>华为</v>
      </c>
      <c r="F1259" t="s">
        <v>2742</v>
      </c>
      <c r="G1259" t="s">
        <v>666</v>
      </c>
      <c r="H1259">
        <v>209026</v>
      </c>
      <c r="I1259" t="s">
        <v>4164</v>
      </c>
      <c r="J1259">
        <v>3</v>
      </c>
      <c r="K1259">
        <v>3</v>
      </c>
      <c r="L1259" t="s">
        <v>4380</v>
      </c>
    </row>
    <row r="1260" spans="1:12" x14ac:dyDescent="0.15">
      <c r="A1260" t="s">
        <v>1277</v>
      </c>
      <c r="B1260" s="2" t="s">
        <v>1277</v>
      </c>
      <c r="C1260" s="2">
        <f t="shared" si="19"/>
        <v>1</v>
      </c>
      <c r="D1260" t="str">
        <f>VLOOKUP(B1260,在建!C:E,1,0)</f>
        <v>坝王路南口</v>
      </c>
      <c r="E1260" s="5" t="str">
        <f>VLOOKUP(B1260,在建!C:E,3,0)</f>
        <v>华为</v>
      </c>
      <c r="F1260" t="s">
        <v>2743</v>
      </c>
      <c r="G1260" t="s">
        <v>666</v>
      </c>
      <c r="H1260">
        <v>209026</v>
      </c>
      <c r="I1260" t="s">
        <v>4164</v>
      </c>
      <c r="J1260">
        <v>3</v>
      </c>
      <c r="K1260">
        <v>3</v>
      </c>
      <c r="L1260" t="s">
        <v>4380</v>
      </c>
    </row>
    <row r="1261" spans="1:12" x14ac:dyDescent="0.15">
      <c r="A1261" t="s">
        <v>1278</v>
      </c>
      <c r="B1261" s="2" t="s">
        <v>8273</v>
      </c>
      <c r="C1261" s="2">
        <f t="shared" si="19"/>
        <v>1</v>
      </c>
      <c r="D1261" t="str">
        <f>VLOOKUP(B1261,在建!C:E,1,0)</f>
        <v>牛牌</v>
      </c>
      <c r="E1261" s="5" t="str">
        <f>VLOOKUP(B1261,在建!C:E,3,0)</f>
        <v>华为</v>
      </c>
      <c r="F1261" t="s">
        <v>2744</v>
      </c>
      <c r="G1261" t="s">
        <v>1278</v>
      </c>
      <c r="H1261">
        <v>209021</v>
      </c>
      <c r="I1261" t="s">
        <v>4165</v>
      </c>
      <c r="J1261">
        <v>3</v>
      </c>
      <c r="K1261">
        <v>3</v>
      </c>
      <c r="L1261" t="s">
        <v>4380</v>
      </c>
    </row>
    <row r="1262" spans="1:12" x14ac:dyDescent="0.15">
      <c r="A1262" t="s">
        <v>1279</v>
      </c>
      <c r="B1262" s="2" t="s">
        <v>8288</v>
      </c>
      <c r="C1262" s="2">
        <f t="shared" si="19"/>
        <v>1</v>
      </c>
      <c r="D1262" t="str">
        <f>VLOOKUP(B1262,在建!C:E,1,0)</f>
        <v>金岭汽修</v>
      </c>
      <c r="E1262" s="5" t="str">
        <f>VLOOKUP(B1262,在建!C:E,3,0)</f>
        <v>华为</v>
      </c>
      <c r="F1262" t="s">
        <v>2745</v>
      </c>
      <c r="G1262" t="s">
        <v>833</v>
      </c>
      <c r="H1262">
        <v>209012</v>
      </c>
      <c r="I1262" t="s">
        <v>4166</v>
      </c>
      <c r="J1262">
        <v>3</v>
      </c>
      <c r="K1262">
        <v>3</v>
      </c>
      <c r="L1262" t="s">
        <v>4380</v>
      </c>
    </row>
    <row r="1263" spans="1:12" x14ac:dyDescent="0.15">
      <c r="A1263" t="s">
        <v>1280</v>
      </c>
      <c r="B1263" s="2" t="s">
        <v>1280</v>
      </c>
      <c r="C1263" s="2">
        <f t="shared" si="19"/>
        <v>1</v>
      </c>
      <c r="D1263" t="str">
        <f>VLOOKUP(B1263,在建!C:E,1,0)</f>
        <v>七里河小区</v>
      </c>
      <c r="E1263" s="5" t="str">
        <f>VLOOKUP(B1263,在建!C:E,3,0)</f>
        <v>华为</v>
      </c>
      <c r="F1263" t="s">
        <v>2746</v>
      </c>
      <c r="G1263" t="s">
        <v>833</v>
      </c>
      <c r="H1263">
        <v>209012</v>
      </c>
      <c r="I1263" t="s">
        <v>4166</v>
      </c>
      <c r="J1263">
        <v>3</v>
      </c>
      <c r="K1263">
        <v>0</v>
      </c>
      <c r="L1263" t="s">
        <v>4381</v>
      </c>
    </row>
    <row r="1264" spans="1:12" x14ac:dyDescent="0.15">
      <c r="A1264" t="s">
        <v>1281</v>
      </c>
      <c r="B1264" s="2" t="s">
        <v>1281</v>
      </c>
      <c r="C1264" s="2">
        <f t="shared" si="19"/>
        <v>1</v>
      </c>
      <c r="D1264" t="str">
        <f>VLOOKUP(B1264,在建!C:E,1,0)</f>
        <v>商河开发区</v>
      </c>
      <c r="E1264" s="5" t="str">
        <f>VLOOKUP(B1264,在建!C:E,3,0)</f>
        <v>华为</v>
      </c>
      <c r="F1264" t="s">
        <v>2747</v>
      </c>
      <c r="G1264" t="s">
        <v>962</v>
      </c>
      <c r="H1264">
        <v>208989</v>
      </c>
      <c r="I1264" t="s">
        <v>4167</v>
      </c>
      <c r="J1264">
        <v>3</v>
      </c>
      <c r="K1264">
        <v>3</v>
      </c>
      <c r="L1264" t="s">
        <v>4380</v>
      </c>
    </row>
    <row r="1265" spans="1:12" x14ac:dyDescent="0.15">
      <c r="A1265" t="s">
        <v>1282</v>
      </c>
      <c r="B1265" s="2" t="s">
        <v>8271</v>
      </c>
      <c r="C1265" s="2">
        <f t="shared" si="19"/>
        <v>1</v>
      </c>
      <c r="D1265" t="str">
        <f>VLOOKUP(B1265,在建!C:E,1,0)</f>
        <v>日月化工厂</v>
      </c>
      <c r="E1265" s="5" t="str">
        <f>VLOOKUP(B1265,在建!C:E,3,0)</f>
        <v>华为</v>
      </c>
      <c r="F1265" t="s">
        <v>2748</v>
      </c>
      <c r="G1265" t="s">
        <v>1284</v>
      </c>
      <c r="H1265">
        <v>209024</v>
      </c>
      <c r="I1265" t="s">
        <v>4168</v>
      </c>
      <c r="J1265">
        <v>3</v>
      </c>
      <c r="K1265">
        <v>3</v>
      </c>
      <c r="L1265" t="s">
        <v>4380</v>
      </c>
    </row>
    <row r="1266" spans="1:12" x14ac:dyDescent="0.15">
      <c r="A1266" t="s">
        <v>1283</v>
      </c>
      <c r="B1266" s="2" t="s">
        <v>8274</v>
      </c>
      <c r="C1266" s="2">
        <f t="shared" si="19"/>
        <v>1</v>
      </c>
      <c r="D1266" t="str">
        <f>VLOOKUP(B1266,在建!C:E,1,0)</f>
        <v>高官寨</v>
      </c>
      <c r="E1266" s="5" t="str">
        <f>VLOOKUP(B1266,在建!C:E,3,0)</f>
        <v>华为</v>
      </c>
      <c r="F1266" t="s">
        <v>2749</v>
      </c>
      <c r="G1266" t="s">
        <v>1283</v>
      </c>
      <c r="H1266">
        <v>209031</v>
      </c>
      <c r="I1266" t="s">
        <v>4169</v>
      </c>
      <c r="J1266">
        <v>3</v>
      </c>
      <c r="K1266">
        <v>3</v>
      </c>
      <c r="L1266" t="s">
        <v>4380</v>
      </c>
    </row>
    <row r="1267" spans="1:12" x14ac:dyDescent="0.15">
      <c r="A1267" t="s">
        <v>1284</v>
      </c>
      <c r="B1267" t="s">
        <v>4508</v>
      </c>
      <c r="C1267" s="2">
        <f t="shared" si="19"/>
        <v>1</v>
      </c>
      <c r="D1267" t="str">
        <f>VLOOKUP(B1267,在建!C:E,1,0)</f>
        <v>水寨镇</v>
      </c>
      <c r="E1267" s="5" t="str">
        <f>VLOOKUP(B1267,在建!C:E,3,0)</f>
        <v>华为</v>
      </c>
      <c r="F1267" t="s">
        <v>2750</v>
      </c>
      <c r="G1267" t="s">
        <v>1284</v>
      </c>
      <c r="H1267">
        <v>209034</v>
      </c>
      <c r="I1267" t="s">
        <v>4170</v>
      </c>
      <c r="J1267">
        <v>3</v>
      </c>
      <c r="K1267">
        <v>3</v>
      </c>
      <c r="L1267" t="s">
        <v>4380</v>
      </c>
    </row>
    <row r="1268" spans="1:12" x14ac:dyDescent="0.15">
      <c r="A1268" t="s">
        <v>1285</v>
      </c>
      <c r="B1268" s="2" t="s">
        <v>8275</v>
      </c>
      <c r="C1268" s="2">
        <f t="shared" si="19"/>
        <v>1</v>
      </c>
      <c r="D1268" t="str">
        <f>VLOOKUP(B1268,在建!C:E,1,0)</f>
        <v>宁家埠</v>
      </c>
      <c r="E1268" s="5" t="str">
        <f>VLOOKUP(B1268,在建!C:E,3,0)</f>
        <v>华为</v>
      </c>
      <c r="F1268" t="s">
        <v>2751</v>
      </c>
      <c r="G1268" t="s">
        <v>1285</v>
      </c>
      <c r="H1268">
        <v>209033</v>
      </c>
      <c r="I1268" t="s">
        <v>4171</v>
      </c>
      <c r="J1268">
        <v>3</v>
      </c>
      <c r="K1268">
        <v>3</v>
      </c>
      <c r="L1268" t="s">
        <v>4380</v>
      </c>
    </row>
    <row r="1269" spans="1:12" x14ac:dyDescent="0.15">
      <c r="A1269" t="s">
        <v>1286</v>
      </c>
      <c r="B1269" s="2" t="s">
        <v>1286</v>
      </c>
      <c r="C1269" s="2">
        <f t="shared" si="19"/>
        <v>1</v>
      </c>
      <c r="D1269" t="str">
        <f>VLOOKUP(B1269,在建!C:E,1,0)</f>
        <v>章丘西</v>
      </c>
      <c r="E1269" s="5" t="str">
        <f>VLOOKUP(B1269,在建!C:E,3,0)</f>
        <v>华为</v>
      </c>
      <c r="F1269" t="s">
        <v>2752</v>
      </c>
      <c r="G1269" t="s">
        <v>1286</v>
      </c>
      <c r="H1269">
        <v>210722</v>
      </c>
      <c r="I1269" t="s">
        <v>4172</v>
      </c>
      <c r="J1269">
        <v>3</v>
      </c>
      <c r="K1269">
        <v>3</v>
      </c>
      <c r="L1269" t="s">
        <v>4380</v>
      </c>
    </row>
    <row r="1270" spans="1:12" x14ac:dyDescent="0.15">
      <c r="A1270" t="s">
        <v>1287</v>
      </c>
      <c r="B1270" s="2" t="s">
        <v>1287</v>
      </c>
      <c r="C1270" s="2">
        <f t="shared" si="19"/>
        <v>1</v>
      </c>
      <c r="D1270" t="str">
        <f>VLOOKUP(B1270,在建!C:E,1,0)</f>
        <v>章丘白云湖</v>
      </c>
      <c r="E1270" s="5" t="str">
        <f>VLOOKUP(B1270,在建!C:E,3,0)</f>
        <v>华为</v>
      </c>
      <c r="F1270" t="s">
        <v>2753</v>
      </c>
      <c r="G1270" t="s">
        <v>1287</v>
      </c>
      <c r="H1270">
        <v>209029</v>
      </c>
      <c r="I1270" t="s">
        <v>4173</v>
      </c>
      <c r="J1270">
        <v>3</v>
      </c>
      <c r="K1270">
        <v>3</v>
      </c>
      <c r="L1270" t="s">
        <v>4380</v>
      </c>
    </row>
    <row r="1271" spans="1:12" x14ac:dyDescent="0.15">
      <c r="A1271" t="s">
        <v>1288</v>
      </c>
      <c r="B1271" s="2" t="s">
        <v>8276</v>
      </c>
      <c r="C1271" s="2">
        <f t="shared" si="19"/>
        <v>1</v>
      </c>
      <c r="D1271" t="str">
        <f>VLOOKUP(B1271,在建!C:E,1,0)</f>
        <v>绣惠太平</v>
      </c>
      <c r="E1271" s="5" t="str">
        <f>VLOOKUP(B1271,在建!C:E,3,0)</f>
        <v>华为</v>
      </c>
      <c r="F1271" t="s">
        <v>2754</v>
      </c>
      <c r="G1271" t="s">
        <v>1292</v>
      </c>
      <c r="H1271">
        <v>209027</v>
      </c>
      <c r="I1271" t="s">
        <v>4174</v>
      </c>
      <c r="J1271">
        <v>3</v>
      </c>
      <c r="K1271">
        <v>3</v>
      </c>
      <c r="L1271" t="s">
        <v>4380</v>
      </c>
    </row>
    <row r="1272" spans="1:12" x14ac:dyDescent="0.15">
      <c r="A1272" t="s">
        <v>1289</v>
      </c>
      <c r="B1272" s="2" t="s">
        <v>8277</v>
      </c>
      <c r="C1272" s="2">
        <f t="shared" si="19"/>
        <v>1</v>
      </c>
      <c r="D1272" t="str">
        <f>VLOOKUP(B1272,在建!C:E,1,0)</f>
        <v>刁镇王三村</v>
      </c>
      <c r="E1272" s="5" t="str">
        <f>VLOOKUP(B1272,在建!C:E,3,0)</f>
        <v>华为</v>
      </c>
      <c r="F1272" t="s">
        <v>2755</v>
      </c>
      <c r="G1272" t="s">
        <v>1289</v>
      </c>
      <c r="H1272">
        <v>209032</v>
      </c>
      <c r="I1272" t="s">
        <v>4175</v>
      </c>
      <c r="J1272">
        <v>3</v>
      </c>
      <c r="K1272">
        <v>3</v>
      </c>
      <c r="L1272" t="s">
        <v>4380</v>
      </c>
    </row>
    <row r="1273" spans="1:12" x14ac:dyDescent="0.15">
      <c r="A1273" t="s">
        <v>1290</v>
      </c>
      <c r="B1273" s="2" t="s">
        <v>8278</v>
      </c>
      <c r="C1273" s="2">
        <f t="shared" si="19"/>
        <v>1</v>
      </c>
      <c r="D1273" t="str">
        <f>VLOOKUP(B1273,在建!C:E,1,0)</f>
        <v>靠河林</v>
      </c>
      <c r="E1273" s="5" t="str">
        <f>VLOOKUP(B1273,在建!C:E,3,0)</f>
        <v>华为</v>
      </c>
      <c r="F1273" t="s">
        <v>2756</v>
      </c>
      <c r="G1273" t="s">
        <v>1290</v>
      </c>
      <c r="H1273">
        <v>209035</v>
      </c>
      <c r="I1273" t="s">
        <v>4176</v>
      </c>
      <c r="J1273">
        <v>3</v>
      </c>
      <c r="K1273">
        <v>3</v>
      </c>
      <c r="L1273" t="s">
        <v>4380</v>
      </c>
    </row>
    <row r="1274" spans="1:12" x14ac:dyDescent="0.15">
      <c r="A1274" t="s">
        <v>1291</v>
      </c>
      <c r="B1274" s="2" t="s">
        <v>1291</v>
      </c>
      <c r="C1274" s="2">
        <f t="shared" si="19"/>
        <v>1</v>
      </c>
      <c r="D1274" t="str">
        <f>VLOOKUP(B1274,在建!C:E,1,0)</f>
        <v>郭店曹家机房</v>
      </c>
      <c r="E1274" s="5" t="str">
        <f>VLOOKUP(B1274,在建!C:E,3,0)</f>
        <v>华为</v>
      </c>
      <c r="F1274" t="s">
        <v>2757</v>
      </c>
      <c r="G1274" t="s">
        <v>3015</v>
      </c>
      <c r="H1274">
        <v>208995</v>
      </c>
      <c r="I1274" t="s">
        <v>4177</v>
      </c>
      <c r="J1274">
        <v>5</v>
      </c>
      <c r="K1274">
        <v>5</v>
      </c>
      <c r="L1274" t="s">
        <v>4380</v>
      </c>
    </row>
    <row r="1275" spans="1:12" x14ac:dyDescent="0.15">
      <c r="A1275" t="s">
        <v>1292</v>
      </c>
      <c r="B1275" s="2" t="s">
        <v>8280</v>
      </c>
      <c r="C1275" s="2">
        <f t="shared" si="19"/>
        <v>1</v>
      </c>
      <c r="D1275" t="str">
        <f>VLOOKUP(B1275,在建!C:E,1,0)</f>
        <v>绣惠</v>
      </c>
      <c r="E1275" s="5" t="str">
        <f>VLOOKUP(B1275,在建!C:E,3,0)</f>
        <v>华为</v>
      </c>
      <c r="F1275" t="s">
        <v>2758</v>
      </c>
      <c r="G1275" t="s">
        <v>1292</v>
      </c>
      <c r="H1275">
        <v>209030</v>
      </c>
      <c r="I1275" t="s">
        <v>4178</v>
      </c>
      <c r="J1275">
        <v>3</v>
      </c>
      <c r="K1275">
        <v>3</v>
      </c>
      <c r="L1275" t="s">
        <v>4380</v>
      </c>
    </row>
    <row r="1276" spans="1:12" x14ac:dyDescent="0.15">
      <c r="A1276" t="s">
        <v>1293</v>
      </c>
      <c r="B1276" s="2" t="s">
        <v>8279</v>
      </c>
      <c r="C1276" s="2">
        <f t="shared" si="19"/>
        <v>1</v>
      </c>
      <c r="D1276" t="str">
        <f>VLOOKUP(B1276,在建!C:E,1,0)</f>
        <v>肖家村北</v>
      </c>
      <c r="E1276" s="5" t="str">
        <f>VLOOKUP(B1276,在建!C:E,3,0)</f>
        <v>华为</v>
      </c>
      <c r="F1276" t="s">
        <v>2759</v>
      </c>
      <c r="G1276" t="s">
        <v>897</v>
      </c>
      <c r="H1276">
        <v>208986</v>
      </c>
      <c r="I1276" t="s">
        <v>4179</v>
      </c>
      <c r="J1276">
        <v>1</v>
      </c>
      <c r="K1276">
        <v>1</v>
      </c>
      <c r="L1276" t="s">
        <v>4380</v>
      </c>
    </row>
    <row r="1277" spans="1:12" x14ac:dyDescent="0.15">
      <c r="A1277" t="s">
        <v>1294</v>
      </c>
      <c r="B1277" t="s">
        <v>5113</v>
      </c>
      <c r="C1277" s="2">
        <f t="shared" si="19"/>
        <v>1</v>
      </c>
      <c r="D1277" t="str">
        <f>VLOOKUP(B1277,在建!C:E,1,0)</f>
        <v>孙集派出所</v>
      </c>
      <c r="E1277" s="5" t="str">
        <f>VLOOKUP(B1277,在建!C:E,3,0)</f>
        <v>华为</v>
      </c>
      <c r="F1277" t="s">
        <v>2760</v>
      </c>
      <c r="G1277" t="s">
        <v>3113</v>
      </c>
      <c r="H1277">
        <v>209036</v>
      </c>
      <c r="I1277" t="s">
        <v>4180</v>
      </c>
      <c r="J1277">
        <v>3</v>
      </c>
      <c r="K1277">
        <v>3</v>
      </c>
      <c r="L1277" t="s">
        <v>4380</v>
      </c>
    </row>
    <row r="1278" spans="1:12" x14ac:dyDescent="0.15">
      <c r="A1278" t="s">
        <v>1295</v>
      </c>
      <c r="B1278" s="2" t="s">
        <v>1295</v>
      </c>
      <c r="C1278" s="2">
        <f t="shared" si="19"/>
        <v>1</v>
      </c>
      <c r="D1278" t="str">
        <f>VLOOKUP(B1278,在建!C:E,1,0)</f>
        <v>青龙街饭店</v>
      </c>
      <c r="E1278" s="5" t="str">
        <f>VLOOKUP(B1278,在建!C:E,3,0)</f>
        <v>华为</v>
      </c>
      <c r="F1278" t="s">
        <v>2761</v>
      </c>
      <c r="G1278" t="s">
        <v>1295</v>
      </c>
      <c r="H1278">
        <v>210303</v>
      </c>
      <c r="I1278" t="s">
        <v>4181</v>
      </c>
      <c r="J1278">
        <v>4</v>
      </c>
      <c r="K1278">
        <v>4</v>
      </c>
      <c r="L1278" t="s">
        <v>4380</v>
      </c>
    </row>
    <row r="1279" spans="1:12" x14ac:dyDescent="0.15">
      <c r="A1279" t="s">
        <v>1296</v>
      </c>
      <c r="B1279" s="2" t="s">
        <v>1296</v>
      </c>
      <c r="C1279" s="2">
        <f t="shared" si="19"/>
        <v>1</v>
      </c>
      <c r="D1279" t="str">
        <f>VLOOKUP(B1279,在建!C:E,1,0)</f>
        <v>城建管理</v>
      </c>
      <c r="E1279" s="5" t="str">
        <f>VLOOKUP(B1279,在建!C:E,3,0)</f>
        <v>华为</v>
      </c>
      <c r="F1279" t="s">
        <v>2762</v>
      </c>
      <c r="G1279" t="s">
        <v>3108</v>
      </c>
      <c r="H1279">
        <v>211035</v>
      </c>
      <c r="I1279" t="s">
        <v>4182</v>
      </c>
      <c r="J1279">
        <v>3</v>
      </c>
      <c r="K1279">
        <v>3</v>
      </c>
      <c r="L1279" t="s">
        <v>4380</v>
      </c>
    </row>
    <row r="1280" spans="1:12" x14ac:dyDescent="0.15">
      <c r="A1280" t="s">
        <v>1297</v>
      </c>
      <c r="B1280" s="2" t="s">
        <v>1297</v>
      </c>
      <c r="C1280" s="2">
        <f t="shared" si="19"/>
        <v>1</v>
      </c>
      <c r="D1280" t="str">
        <f>VLOOKUP(B1280,在建!C:E,1,0)</f>
        <v>鲲鹏药业</v>
      </c>
      <c r="E1280" s="5" t="str">
        <f>VLOOKUP(B1280,在建!C:E,3,0)</f>
        <v>华为</v>
      </c>
      <c r="F1280" t="s">
        <v>2763</v>
      </c>
      <c r="G1280" t="s">
        <v>745</v>
      </c>
      <c r="H1280">
        <v>209038</v>
      </c>
      <c r="I1280" t="s">
        <v>4183</v>
      </c>
      <c r="J1280">
        <v>3</v>
      </c>
      <c r="K1280">
        <v>3</v>
      </c>
      <c r="L1280" t="s">
        <v>4380</v>
      </c>
    </row>
    <row r="1281" spans="1:12" x14ac:dyDescent="0.15">
      <c r="A1281" t="s">
        <v>1298</v>
      </c>
      <c r="B1281" s="2" t="s">
        <v>1298</v>
      </c>
      <c r="C1281" s="2">
        <f t="shared" si="19"/>
        <v>1</v>
      </c>
      <c r="D1281" t="str">
        <f>VLOOKUP(B1281,在建!C:E,1,0)</f>
        <v>黄金时代</v>
      </c>
      <c r="E1281" s="5" t="str">
        <f>VLOOKUP(B1281,在建!C:E,3,0)</f>
        <v>华为</v>
      </c>
      <c r="F1281" t="s">
        <v>2764</v>
      </c>
      <c r="G1281" t="s">
        <v>684</v>
      </c>
      <c r="H1281">
        <v>209022</v>
      </c>
      <c r="I1281" t="s">
        <v>4184</v>
      </c>
      <c r="J1281">
        <v>6</v>
      </c>
      <c r="K1281">
        <v>6</v>
      </c>
      <c r="L1281" t="s">
        <v>4380</v>
      </c>
    </row>
    <row r="1282" spans="1:12" x14ac:dyDescent="0.15">
      <c r="A1282" t="s">
        <v>1299</v>
      </c>
      <c r="B1282" s="2" t="s">
        <v>1299</v>
      </c>
      <c r="C1282" s="2">
        <f t="shared" si="19"/>
        <v>1</v>
      </c>
      <c r="D1282" t="str">
        <f>VLOOKUP(B1282,在建!C:E,1,0)</f>
        <v>井泉庄</v>
      </c>
      <c r="E1282" s="5" t="str">
        <f>VLOOKUP(B1282,在建!C:E,3,0)</f>
        <v>华为</v>
      </c>
      <c r="F1282" t="s">
        <v>2765</v>
      </c>
      <c r="G1282" t="s">
        <v>730</v>
      </c>
      <c r="H1282">
        <v>229123</v>
      </c>
      <c r="I1282" t="s">
        <v>4185</v>
      </c>
      <c r="J1282">
        <v>2</v>
      </c>
      <c r="K1282">
        <v>2</v>
      </c>
      <c r="L1282" t="s">
        <v>4380</v>
      </c>
    </row>
    <row r="1283" spans="1:12" x14ac:dyDescent="0.15">
      <c r="A1283" t="s">
        <v>1300</v>
      </c>
      <c r="B1283" s="2" t="s">
        <v>1300</v>
      </c>
      <c r="C1283" s="2">
        <f t="shared" ref="C1283:C1346" si="20">COUNTIF(B:B,B1283)</f>
        <v>1</v>
      </c>
      <c r="D1283" t="str">
        <f>VLOOKUP(B1283,在建!C:E,1,0)</f>
        <v>第一视觉美术学校</v>
      </c>
      <c r="E1283" s="5" t="str">
        <f>VLOOKUP(B1283,在建!C:E,3,0)</f>
        <v>华为</v>
      </c>
      <c r="F1283" t="s">
        <v>2766</v>
      </c>
      <c r="G1283" t="s">
        <v>847</v>
      </c>
      <c r="H1283">
        <v>210301</v>
      </c>
      <c r="I1283" t="s">
        <v>4186</v>
      </c>
      <c r="J1283">
        <v>2</v>
      </c>
      <c r="K1283">
        <v>2</v>
      </c>
      <c r="L1283" t="s">
        <v>4380</v>
      </c>
    </row>
    <row r="1284" spans="1:12" x14ac:dyDescent="0.15">
      <c r="A1284" t="s">
        <v>1301</v>
      </c>
      <c r="B1284" s="2" t="s">
        <v>1301</v>
      </c>
      <c r="C1284" s="2">
        <f t="shared" si="20"/>
        <v>1</v>
      </c>
      <c r="D1284" t="str">
        <f>VLOOKUP(B1284,在建!C:E,1,0)</f>
        <v>燕山小区北区</v>
      </c>
      <c r="E1284" s="5" t="str">
        <f>VLOOKUP(B1284,在建!C:E,3,0)</f>
        <v>华为</v>
      </c>
      <c r="F1284" t="s">
        <v>2767</v>
      </c>
      <c r="G1284" t="s">
        <v>847</v>
      </c>
      <c r="H1284">
        <v>210301</v>
      </c>
      <c r="I1284" t="s">
        <v>4186</v>
      </c>
      <c r="J1284">
        <v>3</v>
      </c>
      <c r="K1284">
        <v>3</v>
      </c>
      <c r="L1284" t="s">
        <v>4380</v>
      </c>
    </row>
    <row r="1285" spans="1:12" x14ac:dyDescent="0.15">
      <c r="A1285" t="s">
        <v>1302</v>
      </c>
      <c r="B1285" t="s">
        <v>5482</v>
      </c>
      <c r="C1285" s="2">
        <f t="shared" si="20"/>
        <v>1</v>
      </c>
      <c r="D1285" t="str">
        <f>VLOOKUP(B1285,在建!C:E,1,0)</f>
        <v>沙河边</v>
      </c>
      <c r="E1285" s="5" t="str">
        <f>VLOOKUP(B1285,在建!C:E,3,0)</f>
        <v>华为</v>
      </c>
      <c r="F1285" t="s">
        <v>2768</v>
      </c>
      <c r="G1285" t="s">
        <v>1060</v>
      </c>
      <c r="H1285">
        <v>229120</v>
      </c>
      <c r="I1285" t="s">
        <v>4187</v>
      </c>
      <c r="J1285">
        <v>3</v>
      </c>
      <c r="K1285">
        <v>3</v>
      </c>
      <c r="L1285" t="s">
        <v>4380</v>
      </c>
    </row>
    <row r="1286" spans="1:12" x14ac:dyDescent="0.15">
      <c r="A1286" t="s">
        <v>1303</v>
      </c>
      <c r="B1286" s="2" t="s">
        <v>1303</v>
      </c>
      <c r="C1286" s="2">
        <f t="shared" si="20"/>
        <v>1</v>
      </c>
      <c r="D1286" t="str">
        <f>VLOOKUP(B1286,在建!C:E,1,0)</f>
        <v>甸柳商务楼</v>
      </c>
      <c r="E1286" s="5" t="str">
        <f>VLOOKUP(B1286,在建!C:E,3,0)</f>
        <v>华为</v>
      </c>
      <c r="F1286" t="s">
        <v>2769</v>
      </c>
      <c r="G1286" t="s">
        <v>1303</v>
      </c>
      <c r="H1286">
        <v>211086</v>
      </c>
      <c r="I1286" t="s">
        <v>4188</v>
      </c>
      <c r="J1286">
        <v>3</v>
      </c>
      <c r="K1286">
        <v>3</v>
      </c>
      <c r="L1286" t="s">
        <v>4380</v>
      </c>
    </row>
    <row r="1287" spans="1:12" x14ac:dyDescent="0.15">
      <c r="A1287" t="s">
        <v>1304</v>
      </c>
      <c r="B1287" s="2" t="s">
        <v>1304</v>
      </c>
      <c r="C1287" s="2">
        <f t="shared" si="20"/>
        <v>1</v>
      </c>
      <c r="D1287" t="str">
        <f>VLOOKUP(B1287,在建!C:E,1,0)</f>
        <v>省府</v>
      </c>
      <c r="E1287" s="5" t="str">
        <f>VLOOKUP(B1287,在建!C:E,3,0)</f>
        <v>华为</v>
      </c>
      <c r="F1287" t="s">
        <v>2770</v>
      </c>
      <c r="G1287" t="s">
        <v>1304</v>
      </c>
      <c r="H1287">
        <v>210547</v>
      </c>
      <c r="I1287" t="s">
        <v>4189</v>
      </c>
      <c r="J1287">
        <v>2</v>
      </c>
      <c r="K1287">
        <v>2</v>
      </c>
      <c r="L1287" t="s">
        <v>4380</v>
      </c>
    </row>
    <row r="1288" spans="1:12" x14ac:dyDescent="0.15">
      <c r="A1288" t="s">
        <v>1305</v>
      </c>
      <c r="B1288" s="2" t="s">
        <v>1305</v>
      </c>
      <c r="C1288" s="2">
        <f t="shared" si="20"/>
        <v>1</v>
      </c>
      <c r="D1288" t="str">
        <f>VLOOKUP(B1288,在建!C:E,1,0)</f>
        <v>小阎满</v>
      </c>
      <c r="E1288" s="5" t="str">
        <f>VLOOKUP(B1288,在建!C:E,3,0)</f>
        <v>华为</v>
      </c>
      <c r="F1288" t="s">
        <v>2771</v>
      </c>
      <c r="G1288" t="s">
        <v>3114</v>
      </c>
      <c r="H1288">
        <v>229124</v>
      </c>
      <c r="I1288" t="s">
        <v>4190</v>
      </c>
      <c r="J1288">
        <v>3</v>
      </c>
      <c r="K1288">
        <v>3</v>
      </c>
      <c r="L1288" t="s">
        <v>4380</v>
      </c>
    </row>
    <row r="1289" spans="1:12" x14ac:dyDescent="0.15">
      <c r="A1289" t="s">
        <v>1306</v>
      </c>
      <c r="B1289" s="2" t="s">
        <v>1306</v>
      </c>
      <c r="C1289" s="2">
        <f t="shared" si="20"/>
        <v>1</v>
      </c>
      <c r="D1289" t="str">
        <f>VLOOKUP(B1289,在建!C:E,1,0)</f>
        <v>孙村卢家寨</v>
      </c>
      <c r="E1289" s="5" t="str">
        <f>VLOOKUP(B1289,在建!C:E,3,0)</f>
        <v>华为</v>
      </c>
      <c r="F1289" t="s">
        <v>2772</v>
      </c>
      <c r="G1289" t="s">
        <v>1306</v>
      </c>
      <c r="H1289">
        <v>210482</v>
      </c>
      <c r="I1289" t="s">
        <v>4191</v>
      </c>
      <c r="J1289">
        <v>3</v>
      </c>
      <c r="K1289">
        <v>3</v>
      </c>
      <c r="L1289" t="s">
        <v>4380</v>
      </c>
    </row>
    <row r="1290" spans="1:12" x14ac:dyDescent="0.15">
      <c r="A1290" t="s">
        <v>1307</v>
      </c>
      <c r="B1290" s="2" t="s">
        <v>1307</v>
      </c>
      <c r="C1290" s="2">
        <f t="shared" si="20"/>
        <v>1</v>
      </c>
      <c r="D1290" t="str">
        <f>VLOOKUP(B1290,在建!C:E,1,0)</f>
        <v>龙山辛庄村北</v>
      </c>
      <c r="E1290" s="5" t="str">
        <f>VLOOKUP(B1290,在建!C:E,3,0)</f>
        <v>华为</v>
      </c>
      <c r="F1290" t="s">
        <v>2773</v>
      </c>
      <c r="G1290" t="s">
        <v>1287</v>
      </c>
      <c r="H1290">
        <v>229115</v>
      </c>
      <c r="I1290" t="s">
        <v>4192</v>
      </c>
      <c r="J1290">
        <v>2</v>
      </c>
      <c r="K1290">
        <v>2</v>
      </c>
      <c r="L1290" t="s">
        <v>4380</v>
      </c>
    </row>
    <row r="1291" spans="1:12" x14ac:dyDescent="0.15">
      <c r="A1291" t="s">
        <v>1308</v>
      </c>
      <c r="B1291" s="2" t="s">
        <v>1308</v>
      </c>
      <c r="C1291" s="2">
        <f t="shared" si="20"/>
        <v>1</v>
      </c>
      <c r="D1291" t="str">
        <f>VLOOKUP(B1291,在建!C:E,1,0)</f>
        <v>五岳大酒店</v>
      </c>
      <c r="E1291" s="5" t="str">
        <f>VLOOKUP(B1291,在建!C:E,3,0)</f>
        <v>华为</v>
      </c>
      <c r="F1291" t="s">
        <v>2774</v>
      </c>
      <c r="G1291" t="s">
        <v>524</v>
      </c>
      <c r="H1291">
        <v>229117</v>
      </c>
      <c r="I1291" t="s">
        <v>4193</v>
      </c>
      <c r="J1291">
        <v>3</v>
      </c>
      <c r="K1291">
        <v>3</v>
      </c>
      <c r="L1291" t="s">
        <v>4380</v>
      </c>
    </row>
    <row r="1292" spans="1:12" x14ac:dyDescent="0.15">
      <c r="A1292" t="s">
        <v>1309</v>
      </c>
      <c r="B1292" s="2" t="s">
        <v>1309</v>
      </c>
      <c r="C1292" s="2">
        <f t="shared" si="20"/>
        <v>1</v>
      </c>
      <c r="D1292" t="str">
        <f>VLOOKUP(B1292,在建!C:E,1,0)</f>
        <v>方家庄</v>
      </c>
      <c r="E1292" s="5" t="str">
        <f>VLOOKUP(B1292,在建!C:E,3,0)</f>
        <v>华为</v>
      </c>
      <c r="F1292" t="s">
        <v>2775</v>
      </c>
      <c r="G1292" t="s">
        <v>1309</v>
      </c>
      <c r="H1292">
        <v>401431</v>
      </c>
      <c r="I1292" t="s">
        <v>4194</v>
      </c>
      <c r="J1292">
        <v>3</v>
      </c>
      <c r="K1292">
        <v>3</v>
      </c>
      <c r="L1292" t="s">
        <v>4380</v>
      </c>
    </row>
    <row r="1293" spans="1:12" x14ac:dyDescent="0.15">
      <c r="A1293" t="s">
        <v>1310</v>
      </c>
      <c r="B1293" s="2" t="s">
        <v>6056</v>
      </c>
      <c r="C1293" s="2">
        <f t="shared" si="20"/>
        <v>1</v>
      </c>
      <c r="D1293" t="str">
        <f>VLOOKUP(B1293,在建!C:E,1,0)</f>
        <v>康桥颐城</v>
      </c>
      <c r="E1293" s="5" t="str">
        <f>VLOOKUP(B1293,在建!C:E,3,0)</f>
        <v>华为</v>
      </c>
      <c r="F1293" t="s">
        <v>2776</v>
      </c>
      <c r="G1293" t="s">
        <v>539</v>
      </c>
      <c r="H1293">
        <v>210298</v>
      </c>
      <c r="I1293" t="s">
        <v>4195</v>
      </c>
      <c r="J1293">
        <v>3</v>
      </c>
      <c r="K1293">
        <v>3</v>
      </c>
      <c r="L1293" t="s">
        <v>4380</v>
      </c>
    </row>
    <row r="1294" spans="1:12" x14ac:dyDescent="0.15">
      <c r="A1294" t="s">
        <v>1311</v>
      </c>
      <c r="B1294" s="2" t="s">
        <v>1311</v>
      </c>
      <c r="C1294" s="2">
        <f t="shared" si="20"/>
        <v>1</v>
      </c>
      <c r="D1294" t="str">
        <f>VLOOKUP(B1294,在建!C:E,1,0)</f>
        <v>大辛庄正南</v>
      </c>
      <c r="E1294" s="5" t="str">
        <f>VLOOKUP(B1294,在建!C:E,3,0)</f>
        <v>华为</v>
      </c>
      <c r="F1294" t="s">
        <v>2777</v>
      </c>
      <c r="G1294" t="s">
        <v>886</v>
      </c>
      <c r="H1294">
        <v>229129</v>
      </c>
      <c r="I1294" t="s">
        <v>4196</v>
      </c>
      <c r="J1294">
        <v>3</v>
      </c>
      <c r="K1294">
        <v>3</v>
      </c>
      <c r="L1294" t="s">
        <v>4380</v>
      </c>
    </row>
    <row r="1295" spans="1:12" x14ac:dyDescent="0.15">
      <c r="A1295" t="s">
        <v>1312</v>
      </c>
      <c r="B1295" s="2" t="s">
        <v>1312</v>
      </c>
      <c r="C1295" s="2">
        <f t="shared" si="20"/>
        <v>1</v>
      </c>
      <c r="D1295" t="str">
        <f>VLOOKUP(B1295,在建!C:E,1,0)</f>
        <v>南宅科</v>
      </c>
      <c r="E1295" s="5" t="str">
        <f>VLOOKUP(B1295,在建!C:E,3,0)</f>
        <v>华为</v>
      </c>
      <c r="F1295" t="s">
        <v>2778</v>
      </c>
      <c r="G1295" t="s">
        <v>1312</v>
      </c>
      <c r="H1295">
        <v>210506</v>
      </c>
      <c r="I1295" t="s">
        <v>4197</v>
      </c>
      <c r="J1295">
        <v>3</v>
      </c>
      <c r="K1295">
        <v>3</v>
      </c>
      <c r="L1295" t="s">
        <v>4380</v>
      </c>
    </row>
    <row r="1296" spans="1:12" x14ac:dyDescent="0.15">
      <c r="A1296" t="s">
        <v>1313</v>
      </c>
      <c r="B1296" s="2" t="s">
        <v>8287</v>
      </c>
      <c r="C1296" s="2">
        <f t="shared" si="20"/>
        <v>1</v>
      </c>
      <c r="D1296" t="str">
        <f>VLOOKUP(B1296,在建!C:E,1,0)</f>
        <v>枣园大站</v>
      </c>
      <c r="E1296" s="5" t="str">
        <f>VLOOKUP(B1296,在建!C:E,3,0)</f>
        <v>华为</v>
      </c>
      <c r="F1296" t="s">
        <v>2779</v>
      </c>
      <c r="G1296" t="s">
        <v>3115</v>
      </c>
      <c r="H1296">
        <v>229131</v>
      </c>
      <c r="I1296" t="s">
        <v>4198</v>
      </c>
      <c r="J1296">
        <v>3</v>
      </c>
      <c r="K1296">
        <v>3</v>
      </c>
      <c r="L1296" t="s">
        <v>4380</v>
      </c>
    </row>
    <row r="1297" spans="1:12" x14ac:dyDescent="0.15">
      <c r="A1297" t="s">
        <v>1314</v>
      </c>
      <c r="B1297" t="s">
        <v>8332</v>
      </c>
      <c r="C1297" s="2">
        <f t="shared" si="20"/>
        <v>1</v>
      </c>
      <c r="D1297" t="str">
        <f>VLOOKUP(B1297,在建!C:E,1,0)</f>
        <v>华福国际</v>
      </c>
      <c r="E1297" s="5" t="str">
        <f>VLOOKUP(B1297,在建!C:E,3,0)</f>
        <v>华为</v>
      </c>
      <c r="F1297" t="s">
        <v>2780</v>
      </c>
      <c r="G1297" t="s">
        <v>3070</v>
      </c>
      <c r="H1297">
        <v>210300</v>
      </c>
      <c r="I1297" t="s">
        <v>4199</v>
      </c>
      <c r="J1297">
        <v>3</v>
      </c>
      <c r="K1297">
        <v>3</v>
      </c>
      <c r="L1297" t="s">
        <v>4380</v>
      </c>
    </row>
    <row r="1298" spans="1:12" x14ac:dyDescent="0.15">
      <c r="A1298" t="s">
        <v>1315</v>
      </c>
      <c r="B1298" t="s">
        <v>8329</v>
      </c>
      <c r="C1298" s="2">
        <f t="shared" si="20"/>
        <v>1</v>
      </c>
      <c r="D1298" t="str">
        <f>VLOOKUP(B1298,在建!C:E,1,0)</f>
        <v>万豪国际</v>
      </c>
      <c r="E1298" s="5" t="str">
        <f>VLOOKUP(B1298,在建!C:E,3,0)</f>
        <v>华为</v>
      </c>
      <c r="F1298" t="s">
        <v>2781</v>
      </c>
      <c r="G1298" t="s">
        <v>1380</v>
      </c>
      <c r="H1298">
        <v>210317</v>
      </c>
      <c r="I1298" t="s">
        <v>4200</v>
      </c>
      <c r="J1298">
        <v>3</v>
      </c>
      <c r="K1298">
        <v>3</v>
      </c>
      <c r="L1298" t="s">
        <v>4380</v>
      </c>
    </row>
    <row r="1299" spans="1:12" x14ac:dyDescent="0.15">
      <c r="A1299" t="s">
        <v>1316</v>
      </c>
      <c r="B1299" s="2" t="s">
        <v>1316</v>
      </c>
      <c r="C1299" s="2">
        <f t="shared" si="20"/>
        <v>1</v>
      </c>
      <c r="D1299" t="str">
        <f>VLOOKUP(B1299,在建!C:E,1,0)</f>
        <v>鲍德现代逸城</v>
      </c>
      <c r="E1299" s="5" t="str">
        <f>VLOOKUP(B1299,在建!C:E,3,0)</f>
        <v>华为</v>
      </c>
      <c r="F1299" t="s">
        <v>2782</v>
      </c>
      <c r="G1299" t="s">
        <v>875</v>
      </c>
      <c r="H1299">
        <v>210316</v>
      </c>
      <c r="I1299" t="s">
        <v>4201</v>
      </c>
      <c r="J1299">
        <v>3</v>
      </c>
      <c r="K1299">
        <v>3</v>
      </c>
      <c r="L1299" t="s">
        <v>4380</v>
      </c>
    </row>
    <row r="1300" spans="1:12" x14ac:dyDescent="0.15">
      <c r="A1300" t="s">
        <v>1317</v>
      </c>
      <c r="B1300" s="2" t="s">
        <v>1317</v>
      </c>
      <c r="C1300" s="2">
        <f t="shared" si="20"/>
        <v>1</v>
      </c>
      <c r="D1300" t="str">
        <f>VLOOKUP(B1300,在建!C:E,1,0)</f>
        <v>济阳榆梁</v>
      </c>
      <c r="E1300" s="5" t="str">
        <f>VLOOKUP(B1300,在建!C:E,3,0)</f>
        <v>华为</v>
      </c>
      <c r="F1300" t="s">
        <v>2783</v>
      </c>
      <c r="G1300" t="s">
        <v>1275</v>
      </c>
      <c r="H1300">
        <v>229119</v>
      </c>
      <c r="I1300" t="s">
        <v>4202</v>
      </c>
      <c r="J1300">
        <v>3</v>
      </c>
      <c r="K1300">
        <v>3</v>
      </c>
      <c r="L1300" t="s">
        <v>4380</v>
      </c>
    </row>
    <row r="1301" spans="1:12" x14ac:dyDescent="0.15">
      <c r="A1301" t="s">
        <v>1318</v>
      </c>
      <c r="B1301" s="2" t="s">
        <v>8281</v>
      </c>
      <c r="C1301" s="2">
        <f t="shared" si="20"/>
        <v>1</v>
      </c>
      <c r="D1301" t="str">
        <f>VLOOKUP(B1301,在建!C:E,1,0)</f>
        <v>云昆购物</v>
      </c>
      <c r="E1301" s="5" t="str">
        <f>VLOOKUP(B1301,在建!C:E,3,0)</f>
        <v>华为</v>
      </c>
      <c r="F1301" t="s">
        <v>2784</v>
      </c>
      <c r="G1301" t="s">
        <v>1275</v>
      </c>
      <c r="H1301">
        <v>229119</v>
      </c>
      <c r="I1301" t="s">
        <v>4202</v>
      </c>
      <c r="J1301">
        <v>3</v>
      </c>
      <c r="K1301">
        <v>3</v>
      </c>
      <c r="L1301" t="s">
        <v>4380</v>
      </c>
    </row>
    <row r="1302" spans="1:12" x14ac:dyDescent="0.15">
      <c r="A1302" t="s">
        <v>1319</v>
      </c>
      <c r="B1302" s="2" t="s">
        <v>1319</v>
      </c>
      <c r="C1302" s="2">
        <f t="shared" si="20"/>
        <v>1</v>
      </c>
      <c r="D1302" t="str">
        <f>VLOOKUP(B1302,在建!C:E,1,0)</f>
        <v>历山名郡B座</v>
      </c>
      <c r="E1302" s="5" t="str">
        <f>VLOOKUP(B1302,在建!C:E,3,0)</f>
        <v>华为</v>
      </c>
      <c r="F1302" t="s">
        <v>2785</v>
      </c>
      <c r="G1302" t="s">
        <v>1380</v>
      </c>
      <c r="H1302">
        <v>211137</v>
      </c>
      <c r="I1302" t="s">
        <v>4203</v>
      </c>
      <c r="J1302">
        <v>3</v>
      </c>
      <c r="K1302">
        <v>3</v>
      </c>
      <c r="L1302" t="s">
        <v>4380</v>
      </c>
    </row>
    <row r="1303" spans="1:12" x14ac:dyDescent="0.15">
      <c r="A1303" s="6" t="s">
        <v>351</v>
      </c>
      <c r="B1303" s="6" t="s">
        <v>351</v>
      </c>
      <c r="C1303" s="2">
        <f t="shared" si="20"/>
        <v>2</v>
      </c>
      <c r="D1303" t="str">
        <f>VLOOKUP(B1303,在建!C:E,1,0)</f>
        <v>孙村红帆</v>
      </c>
      <c r="E1303" s="5" t="str">
        <f>VLOOKUP(B1303,在建!C:E,3,0)</f>
        <v>华为</v>
      </c>
      <c r="F1303" t="s">
        <v>2786</v>
      </c>
      <c r="G1303" t="s">
        <v>1320</v>
      </c>
      <c r="H1303">
        <v>229133</v>
      </c>
      <c r="I1303" t="s">
        <v>4204</v>
      </c>
      <c r="J1303">
        <v>3</v>
      </c>
      <c r="K1303">
        <v>3</v>
      </c>
      <c r="L1303" t="s">
        <v>4380</v>
      </c>
    </row>
    <row r="1304" spans="1:12" x14ac:dyDescent="0.15">
      <c r="A1304" t="s">
        <v>1320</v>
      </c>
      <c r="B1304" s="2" t="s">
        <v>1320</v>
      </c>
      <c r="C1304" s="2">
        <f t="shared" si="20"/>
        <v>1</v>
      </c>
      <c r="D1304" t="str">
        <f>VLOOKUP(B1304,在建!C:E,1,0)</f>
        <v>中航工业园</v>
      </c>
      <c r="E1304" s="5" t="str">
        <f>VLOOKUP(B1304,在建!C:E,3,0)</f>
        <v>华为</v>
      </c>
      <c r="F1304" t="s">
        <v>2787</v>
      </c>
      <c r="G1304" t="s">
        <v>1320</v>
      </c>
      <c r="H1304">
        <v>229133</v>
      </c>
      <c r="I1304" t="s">
        <v>4204</v>
      </c>
      <c r="J1304">
        <v>3</v>
      </c>
      <c r="K1304">
        <v>3</v>
      </c>
      <c r="L1304" t="s">
        <v>4380</v>
      </c>
    </row>
    <row r="1305" spans="1:12" x14ac:dyDescent="0.15">
      <c r="A1305" t="s">
        <v>1321</v>
      </c>
      <c r="B1305" s="2" t="s">
        <v>1321</v>
      </c>
      <c r="C1305" s="2">
        <f t="shared" si="20"/>
        <v>1</v>
      </c>
      <c r="D1305" t="str">
        <f>VLOOKUP(B1305,在建!C:E,1,0)</f>
        <v>德馨斋院最南侧</v>
      </c>
      <c r="E1305" s="5" t="str">
        <f>VLOOKUP(B1305,在建!C:E,3,0)</f>
        <v>华为</v>
      </c>
      <c r="F1305" t="s">
        <v>2788</v>
      </c>
      <c r="G1305" t="s">
        <v>835</v>
      </c>
      <c r="H1305">
        <v>229126</v>
      </c>
      <c r="I1305" t="s">
        <v>4205</v>
      </c>
      <c r="J1305">
        <v>3</v>
      </c>
      <c r="K1305">
        <v>3</v>
      </c>
      <c r="L1305" t="s">
        <v>4380</v>
      </c>
    </row>
    <row r="1306" spans="1:12" x14ac:dyDescent="0.15">
      <c r="A1306" t="s">
        <v>1322</v>
      </c>
      <c r="B1306" t="s">
        <v>8330</v>
      </c>
      <c r="C1306" s="2">
        <f t="shared" si="20"/>
        <v>1</v>
      </c>
      <c r="D1306" t="str">
        <f>VLOOKUP(B1306,在建!C:E,1,0)</f>
        <v>新市</v>
      </c>
      <c r="E1306" s="5" t="str">
        <f>VLOOKUP(B1306,在建!C:E,3,0)</f>
        <v>华为</v>
      </c>
      <c r="F1306" t="s">
        <v>2789</v>
      </c>
      <c r="G1306" t="s">
        <v>1322</v>
      </c>
      <c r="H1306">
        <v>229138</v>
      </c>
      <c r="I1306" t="s">
        <v>4206</v>
      </c>
      <c r="J1306">
        <v>3</v>
      </c>
      <c r="K1306">
        <v>3</v>
      </c>
      <c r="L1306" t="s">
        <v>4380</v>
      </c>
    </row>
    <row r="1307" spans="1:12" x14ac:dyDescent="0.15">
      <c r="A1307" t="s">
        <v>1323</v>
      </c>
      <c r="B1307" s="2" t="s">
        <v>1323</v>
      </c>
      <c r="C1307" s="2">
        <f t="shared" si="20"/>
        <v>1</v>
      </c>
      <c r="D1307" t="str">
        <f>VLOOKUP(B1307,在建!C:E,1,0)</f>
        <v>山东大学千佛山校区</v>
      </c>
      <c r="E1307" s="5" t="str">
        <f>VLOOKUP(B1307,在建!C:E,3,0)</f>
        <v>华为</v>
      </c>
      <c r="F1307" t="s">
        <v>2790</v>
      </c>
      <c r="G1307" t="s">
        <v>2965</v>
      </c>
      <c r="H1307">
        <v>229136</v>
      </c>
      <c r="I1307" t="s">
        <v>4207</v>
      </c>
      <c r="J1307">
        <v>2</v>
      </c>
      <c r="K1307">
        <v>2</v>
      </c>
      <c r="L1307" t="s">
        <v>4380</v>
      </c>
    </row>
    <row r="1308" spans="1:12" x14ac:dyDescent="0.15">
      <c r="A1308" t="s">
        <v>1324</v>
      </c>
      <c r="B1308" s="2" t="s">
        <v>1324</v>
      </c>
      <c r="C1308" s="2">
        <f t="shared" si="20"/>
        <v>1</v>
      </c>
      <c r="D1308" t="str">
        <f>VLOOKUP(B1308,在建!C:E,1,0)</f>
        <v>唐城小区</v>
      </c>
      <c r="E1308" s="5" t="str">
        <f>VLOOKUP(B1308,在建!C:E,3,0)</f>
        <v>华为</v>
      </c>
      <c r="F1308" t="s">
        <v>2791</v>
      </c>
      <c r="G1308" t="s">
        <v>857</v>
      </c>
      <c r="H1308">
        <v>210600</v>
      </c>
      <c r="I1308" t="s">
        <v>4208</v>
      </c>
      <c r="J1308">
        <v>3</v>
      </c>
      <c r="K1308">
        <v>3</v>
      </c>
      <c r="L1308" t="s">
        <v>4380</v>
      </c>
    </row>
    <row r="1309" spans="1:12" x14ac:dyDescent="0.15">
      <c r="A1309" t="s">
        <v>1325</v>
      </c>
      <c r="B1309" s="2" t="s">
        <v>1325</v>
      </c>
      <c r="C1309" s="2">
        <f t="shared" si="20"/>
        <v>1</v>
      </c>
      <c r="D1309" t="str">
        <f>VLOOKUP(B1309,在建!C:E,1,0)</f>
        <v>山东科兴有限公司</v>
      </c>
      <c r="E1309" s="5" t="str">
        <f>VLOOKUP(B1309,在建!C:E,3,0)</f>
        <v>华为</v>
      </c>
      <c r="F1309" t="s">
        <v>2792</v>
      </c>
      <c r="G1309" t="s">
        <v>3047</v>
      </c>
      <c r="H1309">
        <v>229121</v>
      </c>
      <c r="I1309" t="s">
        <v>4209</v>
      </c>
      <c r="J1309">
        <v>3</v>
      </c>
      <c r="K1309">
        <v>3</v>
      </c>
      <c r="L1309" t="s">
        <v>4380</v>
      </c>
    </row>
    <row r="1310" spans="1:12" x14ac:dyDescent="0.15">
      <c r="A1310" t="s">
        <v>1326</v>
      </c>
      <c r="B1310" s="2" t="s">
        <v>1326</v>
      </c>
      <c r="C1310" s="2">
        <f t="shared" si="20"/>
        <v>1</v>
      </c>
      <c r="D1310" t="str">
        <f>VLOOKUP(B1310,在建!C:E,1,0)</f>
        <v>民峰塑料公司对面</v>
      </c>
      <c r="E1310" s="5" t="str">
        <f>VLOOKUP(B1310,在建!C:E,3,0)</f>
        <v>华为</v>
      </c>
      <c r="F1310" t="s">
        <v>2793</v>
      </c>
      <c r="G1310" t="s">
        <v>3047</v>
      </c>
      <c r="H1310">
        <v>229121</v>
      </c>
      <c r="I1310" t="s">
        <v>4209</v>
      </c>
      <c r="J1310">
        <v>3</v>
      </c>
      <c r="K1310">
        <v>3</v>
      </c>
      <c r="L1310" t="s">
        <v>4380</v>
      </c>
    </row>
    <row r="1311" spans="1:12" x14ac:dyDescent="0.15">
      <c r="A1311" t="s">
        <v>1327</v>
      </c>
      <c r="B1311" s="2" t="s">
        <v>6804</v>
      </c>
      <c r="C1311" s="2">
        <f t="shared" si="20"/>
        <v>1</v>
      </c>
      <c r="D1311" t="str">
        <f>VLOOKUP(B1311,在建!C:E,1,0)</f>
        <v>诚泽照明</v>
      </c>
      <c r="E1311" s="5" t="str">
        <f>VLOOKUP(B1311,在建!C:E,3,0)</f>
        <v>华为</v>
      </c>
      <c r="F1311" t="s">
        <v>2794</v>
      </c>
      <c r="G1311" t="s">
        <v>3047</v>
      </c>
      <c r="H1311">
        <v>229121</v>
      </c>
      <c r="I1311" t="s">
        <v>4209</v>
      </c>
      <c r="J1311">
        <v>3</v>
      </c>
      <c r="K1311">
        <v>3</v>
      </c>
      <c r="L1311" t="s">
        <v>4380</v>
      </c>
    </row>
    <row r="1312" spans="1:12" x14ac:dyDescent="0.15">
      <c r="A1312" t="s">
        <v>1328</v>
      </c>
      <c r="B1312" s="2" t="s">
        <v>1328</v>
      </c>
      <c r="C1312" s="2">
        <f t="shared" si="20"/>
        <v>1</v>
      </c>
      <c r="D1312" t="str">
        <f>VLOOKUP(B1312,在建!C:E,1,0)</f>
        <v>济南石化</v>
      </c>
      <c r="E1312" s="5" t="str">
        <f>VLOOKUP(B1312,在建!C:E,3,0)</f>
        <v>华为</v>
      </c>
      <c r="F1312" t="s">
        <v>2795</v>
      </c>
      <c r="G1312" t="s">
        <v>1328</v>
      </c>
      <c r="H1312">
        <v>211132</v>
      </c>
      <c r="I1312" t="s">
        <v>4210</v>
      </c>
      <c r="J1312">
        <v>3</v>
      </c>
      <c r="K1312">
        <v>0</v>
      </c>
      <c r="L1312" t="s">
        <v>4383</v>
      </c>
    </row>
    <row r="1313" spans="1:12" x14ac:dyDescent="0.15">
      <c r="A1313" t="s">
        <v>1329</v>
      </c>
      <c r="B1313" s="2" t="s">
        <v>4434</v>
      </c>
      <c r="C1313" s="2">
        <f t="shared" si="20"/>
        <v>1</v>
      </c>
      <c r="D1313" t="str">
        <f>VLOOKUP(B1313,在建!C:E,1,0)</f>
        <v>后宰门46号</v>
      </c>
      <c r="E1313" s="5" t="str">
        <f>VLOOKUP(B1313,在建!C:E,3,0)</f>
        <v>华为</v>
      </c>
      <c r="F1313" t="s">
        <v>2796</v>
      </c>
      <c r="G1313" t="s">
        <v>930</v>
      </c>
      <c r="H1313">
        <v>229125</v>
      </c>
      <c r="I1313" t="s">
        <v>4211</v>
      </c>
      <c r="J1313">
        <v>3</v>
      </c>
      <c r="K1313">
        <v>3</v>
      </c>
      <c r="L1313" t="s">
        <v>4380</v>
      </c>
    </row>
    <row r="1314" spans="1:12" x14ac:dyDescent="0.15">
      <c r="A1314" t="s">
        <v>1330</v>
      </c>
      <c r="B1314" t="s">
        <v>5195</v>
      </c>
      <c r="C1314" s="2">
        <f t="shared" si="20"/>
        <v>1</v>
      </c>
      <c r="D1314" t="str">
        <f>VLOOKUP(B1314,在建!C:E,1,0)</f>
        <v>海天学院东南</v>
      </c>
      <c r="E1314" s="5" t="str">
        <f>VLOOKUP(B1314,在建!C:E,3,0)</f>
        <v>华为</v>
      </c>
      <c r="F1314" t="s">
        <v>2797</v>
      </c>
      <c r="G1314" t="s">
        <v>797</v>
      </c>
      <c r="H1314">
        <v>229134</v>
      </c>
      <c r="I1314" t="s">
        <v>4212</v>
      </c>
      <c r="J1314">
        <v>3</v>
      </c>
      <c r="K1314">
        <v>3</v>
      </c>
      <c r="L1314" t="s">
        <v>4380</v>
      </c>
    </row>
    <row r="1315" spans="1:12" x14ac:dyDescent="0.15">
      <c r="A1315" t="s">
        <v>1331</v>
      </c>
      <c r="B1315" s="2" t="s">
        <v>1331</v>
      </c>
      <c r="C1315" s="2">
        <f t="shared" si="20"/>
        <v>1</v>
      </c>
      <c r="D1315" t="str">
        <f>VLOOKUP(B1315,在建!C:E,1,0)</f>
        <v>现代学院卓雅楼</v>
      </c>
      <c r="E1315" s="5" t="str">
        <f>VLOOKUP(B1315,在建!C:E,3,0)</f>
        <v>华为</v>
      </c>
      <c r="F1315" t="s">
        <v>2798</v>
      </c>
      <c r="G1315" t="s">
        <v>797</v>
      </c>
      <c r="H1315">
        <v>229134</v>
      </c>
      <c r="I1315" t="s">
        <v>4212</v>
      </c>
      <c r="J1315">
        <v>3</v>
      </c>
      <c r="K1315">
        <v>3</v>
      </c>
      <c r="L1315" t="s">
        <v>4380</v>
      </c>
    </row>
    <row r="1316" spans="1:12" x14ac:dyDescent="0.15">
      <c r="A1316" t="s">
        <v>1332</v>
      </c>
      <c r="B1316" s="2" t="s">
        <v>1332</v>
      </c>
      <c r="C1316" s="2">
        <f t="shared" si="20"/>
        <v>1</v>
      </c>
      <c r="D1316" t="str">
        <f>VLOOKUP(B1316,在建!C:E,1,0)</f>
        <v>第三医院</v>
      </c>
      <c r="E1316" s="5" t="str">
        <f>VLOOKUP(B1316,在建!C:E,3,0)</f>
        <v>华为</v>
      </c>
      <c r="F1316" t="s">
        <v>2799</v>
      </c>
      <c r="G1316" t="s">
        <v>666</v>
      </c>
      <c r="H1316">
        <v>211131</v>
      </c>
      <c r="I1316" t="s">
        <v>4213</v>
      </c>
      <c r="J1316">
        <v>3</v>
      </c>
      <c r="K1316">
        <v>3</v>
      </c>
      <c r="L1316" t="s">
        <v>4380</v>
      </c>
    </row>
    <row r="1317" spans="1:12" x14ac:dyDescent="0.15">
      <c r="A1317" t="s">
        <v>1333</v>
      </c>
      <c r="B1317" t="s">
        <v>5108</v>
      </c>
      <c r="C1317" s="2">
        <f t="shared" si="20"/>
        <v>1</v>
      </c>
      <c r="D1317" t="str">
        <f>VLOOKUP(B1317,在建!C:E,1,0)</f>
        <v>白桥移动</v>
      </c>
      <c r="E1317" s="5" t="str">
        <f>VLOOKUP(B1317,在建!C:E,3,0)</f>
        <v>华为</v>
      </c>
      <c r="F1317" t="s">
        <v>2800</v>
      </c>
      <c r="G1317" t="s">
        <v>1333</v>
      </c>
      <c r="H1317">
        <v>229140</v>
      </c>
      <c r="I1317" t="s">
        <v>4214</v>
      </c>
      <c r="J1317">
        <v>3</v>
      </c>
      <c r="K1317">
        <v>3</v>
      </c>
      <c r="L1317" t="s">
        <v>4380</v>
      </c>
    </row>
    <row r="1318" spans="1:12" x14ac:dyDescent="0.15">
      <c r="A1318" t="s">
        <v>1334</v>
      </c>
      <c r="B1318" s="2" t="s">
        <v>1334</v>
      </c>
      <c r="C1318" s="2">
        <f t="shared" si="20"/>
        <v>1</v>
      </c>
      <c r="D1318" t="str">
        <f>VLOOKUP(B1318,在建!C:E,1,0)</f>
        <v>鸿德印务</v>
      </c>
      <c r="E1318" s="5" t="str">
        <f>VLOOKUP(B1318,在建!C:E,3,0)</f>
        <v>华为</v>
      </c>
      <c r="F1318" t="s">
        <v>2801</v>
      </c>
      <c r="G1318" t="s">
        <v>1380</v>
      </c>
      <c r="H1318">
        <v>210341</v>
      </c>
      <c r="I1318" t="s">
        <v>4215</v>
      </c>
      <c r="J1318">
        <v>3</v>
      </c>
      <c r="K1318">
        <v>3</v>
      </c>
      <c r="L1318" t="s">
        <v>4380</v>
      </c>
    </row>
    <row r="1319" spans="1:12" x14ac:dyDescent="0.15">
      <c r="A1319" t="s">
        <v>1335</v>
      </c>
      <c r="B1319" s="2" t="s">
        <v>1335</v>
      </c>
      <c r="C1319" s="2">
        <f t="shared" si="20"/>
        <v>1</v>
      </c>
      <c r="D1319" t="str">
        <f>VLOOKUP(B1319,在建!C:E,1,0)</f>
        <v>四门塔景区</v>
      </c>
      <c r="E1319" s="5" t="str">
        <f>VLOOKUP(B1319,在建!C:E,3,0)</f>
        <v>华为</v>
      </c>
      <c r="F1319" t="s">
        <v>2802</v>
      </c>
      <c r="G1319" t="s">
        <v>1041</v>
      </c>
      <c r="H1319">
        <v>401432</v>
      </c>
      <c r="I1319" t="s">
        <v>4216</v>
      </c>
      <c r="J1319">
        <v>2</v>
      </c>
      <c r="K1319">
        <v>2</v>
      </c>
      <c r="L1319" t="s">
        <v>4380</v>
      </c>
    </row>
    <row r="1320" spans="1:12" x14ac:dyDescent="0.15">
      <c r="A1320" t="s">
        <v>1336</v>
      </c>
      <c r="B1320" s="2" t="s">
        <v>1336</v>
      </c>
      <c r="C1320" s="2">
        <f t="shared" si="20"/>
        <v>1</v>
      </c>
      <c r="D1320" t="str">
        <f>VLOOKUP(B1320,在建!C:E,1,0)</f>
        <v>四门塔</v>
      </c>
      <c r="E1320" s="5" t="str">
        <f>VLOOKUP(B1320,在建!C:E,3,0)</f>
        <v>华为</v>
      </c>
      <c r="F1320" t="s">
        <v>2803</v>
      </c>
      <c r="G1320" t="s">
        <v>1041</v>
      </c>
      <c r="H1320">
        <v>401432</v>
      </c>
      <c r="I1320" t="s">
        <v>4216</v>
      </c>
      <c r="J1320">
        <v>2</v>
      </c>
      <c r="K1320">
        <v>2</v>
      </c>
      <c r="L1320" t="s">
        <v>4380</v>
      </c>
    </row>
    <row r="1321" spans="1:12" x14ac:dyDescent="0.15">
      <c r="A1321" t="s">
        <v>1337</v>
      </c>
      <c r="B1321" s="2" t="s">
        <v>5961</v>
      </c>
      <c r="C1321" s="2">
        <f t="shared" si="20"/>
        <v>1</v>
      </c>
      <c r="D1321" t="str">
        <f>VLOOKUP(B1321,在建!C:E,1,0)</f>
        <v>济阳名门世家（原冶金学院）</v>
      </c>
      <c r="E1321" s="5" t="str">
        <f>VLOOKUP(B1321,在建!C:E,3,0)</f>
        <v>华为</v>
      </c>
      <c r="F1321" t="s">
        <v>2804</v>
      </c>
      <c r="G1321" t="s">
        <v>3049</v>
      </c>
      <c r="H1321">
        <v>210554</v>
      </c>
      <c r="I1321" t="s">
        <v>4217</v>
      </c>
      <c r="J1321">
        <v>3</v>
      </c>
      <c r="K1321">
        <v>3</v>
      </c>
      <c r="L1321" t="s">
        <v>4380</v>
      </c>
    </row>
    <row r="1322" spans="1:12" x14ac:dyDescent="0.15">
      <c r="A1322" t="s">
        <v>1338</v>
      </c>
      <c r="B1322" s="2" t="s">
        <v>1338</v>
      </c>
      <c r="C1322" s="2">
        <f t="shared" si="20"/>
        <v>1</v>
      </c>
      <c r="D1322" t="str">
        <f>VLOOKUP(B1322,在建!C:E,1,0)</f>
        <v>大明湖超然楼</v>
      </c>
      <c r="E1322" s="5" t="str">
        <f>VLOOKUP(B1322,在建!C:E,3,0)</f>
        <v>华为</v>
      </c>
      <c r="F1322" t="s">
        <v>2805</v>
      </c>
      <c r="G1322" t="s">
        <v>930</v>
      </c>
      <c r="H1322">
        <v>229145</v>
      </c>
      <c r="I1322" t="s">
        <v>4218</v>
      </c>
      <c r="J1322">
        <v>2</v>
      </c>
      <c r="K1322">
        <v>2</v>
      </c>
      <c r="L1322" t="s">
        <v>4380</v>
      </c>
    </row>
    <row r="1323" spans="1:12" x14ac:dyDescent="0.15">
      <c r="A1323" t="s">
        <v>1339</v>
      </c>
      <c r="B1323" s="2" t="s">
        <v>1339</v>
      </c>
      <c r="C1323" s="2">
        <f t="shared" si="20"/>
        <v>1</v>
      </c>
      <c r="D1323" t="str">
        <f>VLOOKUP(B1323,在建!C:E,1,0)</f>
        <v>济南第五中学实验楼</v>
      </c>
      <c r="E1323" s="5" t="str">
        <f>VLOOKUP(B1323,在建!C:E,3,0)</f>
        <v>华为</v>
      </c>
      <c r="F1323" t="s">
        <v>2806</v>
      </c>
      <c r="G1323" t="s">
        <v>930</v>
      </c>
      <c r="H1323">
        <v>229145</v>
      </c>
      <c r="I1323" t="s">
        <v>4218</v>
      </c>
      <c r="J1323">
        <v>2</v>
      </c>
      <c r="K1323">
        <v>2</v>
      </c>
      <c r="L1323" t="s">
        <v>4380</v>
      </c>
    </row>
    <row r="1324" spans="1:12" x14ac:dyDescent="0.15">
      <c r="A1324" t="s">
        <v>1340</v>
      </c>
      <c r="B1324" s="2" t="s">
        <v>1340</v>
      </c>
      <c r="C1324" s="2">
        <f t="shared" si="20"/>
        <v>1</v>
      </c>
      <c r="D1324" t="str">
        <f>VLOOKUP(B1324,在建!C:E,1,0)</f>
        <v>历城看守所</v>
      </c>
      <c r="E1324" s="5" t="str">
        <f>VLOOKUP(B1324,在建!C:E,3,0)</f>
        <v>华为</v>
      </c>
      <c r="F1324" t="s">
        <v>2807</v>
      </c>
      <c r="G1324" t="s">
        <v>1340</v>
      </c>
      <c r="H1324">
        <v>211156</v>
      </c>
      <c r="I1324" t="s">
        <v>4219</v>
      </c>
      <c r="J1324">
        <v>3</v>
      </c>
      <c r="K1324">
        <v>3</v>
      </c>
      <c r="L1324" t="s">
        <v>4380</v>
      </c>
    </row>
    <row r="1325" spans="1:12" x14ac:dyDescent="0.15">
      <c r="A1325" t="s">
        <v>1341</v>
      </c>
      <c r="B1325" s="2" t="s">
        <v>8286</v>
      </c>
      <c r="C1325" s="2">
        <f t="shared" si="20"/>
        <v>1</v>
      </c>
      <c r="D1325" t="str">
        <f>VLOOKUP(B1325,在建!C:E,1,0)</f>
        <v>东石河西</v>
      </c>
      <c r="E1325" s="5" t="str">
        <f>VLOOKUP(B1325,在建!C:E,3,0)</f>
        <v>华为</v>
      </c>
      <c r="F1325" t="s">
        <v>2808</v>
      </c>
      <c r="G1325" t="s">
        <v>3108</v>
      </c>
      <c r="H1325">
        <v>229155</v>
      </c>
      <c r="I1325" t="s">
        <v>4220</v>
      </c>
      <c r="J1325">
        <v>3</v>
      </c>
      <c r="K1325">
        <v>0</v>
      </c>
      <c r="L1325" t="s">
        <v>4381</v>
      </c>
    </row>
    <row r="1326" spans="1:12" x14ac:dyDescent="0.15">
      <c r="A1326" t="s">
        <v>1342</v>
      </c>
      <c r="B1326" s="2" t="s">
        <v>1342</v>
      </c>
      <c r="C1326" s="2">
        <f t="shared" si="20"/>
        <v>1</v>
      </c>
      <c r="D1326" t="str">
        <f>VLOOKUP(B1326,在建!C:E,1,0)</f>
        <v>兴隆二村</v>
      </c>
      <c r="E1326" s="5" t="str">
        <f>VLOOKUP(B1326,在建!C:E,3,0)</f>
        <v>华为</v>
      </c>
      <c r="F1326" t="s">
        <v>2809</v>
      </c>
      <c r="G1326" t="s">
        <v>1342</v>
      </c>
      <c r="H1326">
        <v>401408</v>
      </c>
      <c r="I1326" t="s">
        <v>4221</v>
      </c>
      <c r="J1326">
        <v>3</v>
      </c>
      <c r="K1326">
        <v>3</v>
      </c>
      <c r="L1326" t="s">
        <v>4380</v>
      </c>
    </row>
    <row r="1327" spans="1:12" x14ac:dyDescent="0.15">
      <c r="A1327" t="s">
        <v>1343</v>
      </c>
      <c r="B1327" s="2" t="s">
        <v>1343</v>
      </c>
      <c r="C1327" s="2">
        <f t="shared" si="20"/>
        <v>1</v>
      </c>
      <c r="D1327" t="str">
        <f>VLOOKUP(B1327,在建!C:E,1,0)</f>
        <v>金强激光东北</v>
      </c>
      <c r="E1327" s="5" t="str">
        <f>VLOOKUP(B1327,在建!C:E,3,0)</f>
        <v>华为</v>
      </c>
      <c r="F1327" t="s">
        <v>2810</v>
      </c>
      <c r="G1327" t="s">
        <v>769</v>
      </c>
      <c r="H1327">
        <v>229148</v>
      </c>
      <c r="I1327" t="s">
        <v>4222</v>
      </c>
      <c r="J1327">
        <v>3</v>
      </c>
      <c r="K1327">
        <v>0</v>
      </c>
      <c r="L1327" t="s">
        <v>4381</v>
      </c>
    </row>
    <row r="1328" spans="1:12" x14ac:dyDescent="0.15">
      <c r="A1328" t="s">
        <v>1344</v>
      </c>
      <c r="B1328" s="2" t="s">
        <v>1344</v>
      </c>
      <c r="C1328" s="2">
        <f t="shared" si="20"/>
        <v>2</v>
      </c>
      <c r="D1328" t="str">
        <f>VLOOKUP(B1328,在建!C:E,1,0)</f>
        <v>周靳郭新苑东北角</v>
      </c>
      <c r="E1328" s="5" t="str">
        <f>VLOOKUP(B1328,在建!C:E,3,0)</f>
        <v>华为</v>
      </c>
      <c r="F1328" t="s">
        <v>2811</v>
      </c>
      <c r="G1328" t="s">
        <v>769</v>
      </c>
      <c r="H1328">
        <v>229148</v>
      </c>
      <c r="I1328" t="s">
        <v>4222</v>
      </c>
      <c r="J1328">
        <v>3</v>
      </c>
      <c r="K1328">
        <v>3</v>
      </c>
      <c r="L1328" t="s">
        <v>4380</v>
      </c>
    </row>
    <row r="1329" spans="1:12" x14ac:dyDescent="0.15">
      <c r="A1329" t="s">
        <v>1345</v>
      </c>
      <c r="B1329" s="2" t="s">
        <v>5427</v>
      </c>
      <c r="C1329" s="2">
        <f t="shared" si="20"/>
        <v>1</v>
      </c>
      <c r="D1329" t="str">
        <f>VLOOKUP(B1329,在建!C:E,1,0)</f>
        <v>银座购物广场（花园店）</v>
      </c>
      <c r="E1329" s="5" t="str">
        <f>VLOOKUP(B1329,在建!C:E,3,0)</f>
        <v>华为</v>
      </c>
      <c r="F1329" t="s">
        <v>2812</v>
      </c>
      <c r="G1329" t="s">
        <v>539</v>
      </c>
      <c r="H1329">
        <v>229143</v>
      </c>
      <c r="I1329" t="s">
        <v>4223</v>
      </c>
      <c r="J1329">
        <v>3</v>
      </c>
      <c r="K1329">
        <v>3</v>
      </c>
      <c r="L1329" t="s">
        <v>4380</v>
      </c>
    </row>
    <row r="1330" spans="1:12" x14ac:dyDescent="0.15">
      <c r="A1330" t="s">
        <v>1346</v>
      </c>
      <c r="B1330" s="2" t="s">
        <v>1346</v>
      </c>
      <c r="C1330" s="2">
        <f t="shared" si="20"/>
        <v>1</v>
      </c>
      <c r="D1330" t="str">
        <f>VLOOKUP(B1330,在建!C:E,1,0)</f>
        <v>林业大厦</v>
      </c>
      <c r="E1330" s="5" t="str">
        <f>VLOOKUP(B1330,在建!C:E,3,0)</f>
        <v>华为</v>
      </c>
      <c r="F1330" t="s">
        <v>2813</v>
      </c>
      <c r="G1330" t="s">
        <v>1346</v>
      </c>
      <c r="H1330">
        <v>229132</v>
      </c>
      <c r="I1330" t="s">
        <v>4224</v>
      </c>
      <c r="J1330">
        <v>3</v>
      </c>
      <c r="K1330">
        <v>3</v>
      </c>
      <c r="L1330" t="s">
        <v>4380</v>
      </c>
    </row>
    <row r="1331" spans="1:12" x14ac:dyDescent="0.15">
      <c r="A1331" s="6" t="s">
        <v>1347</v>
      </c>
      <c r="B1331" t="s">
        <v>7609</v>
      </c>
      <c r="C1331" s="2">
        <f t="shared" si="20"/>
        <v>2</v>
      </c>
      <c r="D1331" t="str">
        <f>VLOOKUP(B1331,在建!C:E,1,0)</f>
        <v>济南高速公路管理局宿舍</v>
      </c>
      <c r="E1331" s="5" t="str">
        <f>VLOOKUP(B1331,在建!C:E,3,0)</f>
        <v>华为</v>
      </c>
      <c r="F1331" t="s">
        <v>2814</v>
      </c>
      <c r="G1331" t="s">
        <v>3041</v>
      </c>
      <c r="H1331">
        <v>229157</v>
      </c>
      <c r="I1331" t="s">
        <v>4225</v>
      </c>
      <c r="J1331">
        <v>2</v>
      </c>
      <c r="K1331">
        <v>0</v>
      </c>
      <c r="L1331" t="s">
        <v>4381</v>
      </c>
    </row>
    <row r="1332" spans="1:12" x14ac:dyDescent="0.15">
      <c r="A1332" s="6" t="s">
        <v>1348</v>
      </c>
      <c r="B1332" t="s">
        <v>7609</v>
      </c>
      <c r="C1332" s="2">
        <f t="shared" si="20"/>
        <v>2</v>
      </c>
      <c r="D1332" t="str">
        <f>VLOOKUP(B1332,在建!C:E,1,0)</f>
        <v>济南高速公路管理局宿舍</v>
      </c>
      <c r="E1332" s="5" t="str">
        <f>VLOOKUP(B1332,在建!C:E,3,0)</f>
        <v>华为</v>
      </c>
      <c r="F1332" t="s">
        <v>2815</v>
      </c>
      <c r="G1332" t="s">
        <v>3041</v>
      </c>
      <c r="H1332">
        <v>229157</v>
      </c>
      <c r="I1332" t="s">
        <v>4225</v>
      </c>
      <c r="J1332">
        <v>1</v>
      </c>
      <c r="K1332">
        <v>0</v>
      </c>
      <c r="L1332" t="s">
        <v>4381</v>
      </c>
    </row>
    <row r="1333" spans="1:12" x14ac:dyDescent="0.15">
      <c r="A1333" t="s">
        <v>1349</v>
      </c>
      <c r="B1333" s="2" t="s">
        <v>1349</v>
      </c>
      <c r="C1333" s="2">
        <f t="shared" si="20"/>
        <v>1</v>
      </c>
      <c r="D1333" t="str">
        <f>VLOOKUP(B1333,在建!C:E,1,0)</f>
        <v>毛家饭店</v>
      </c>
      <c r="E1333" s="5" t="str">
        <f>VLOOKUP(B1333,在建!C:E,3,0)</f>
        <v>华为</v>
      </c>
      <c r="F1333" t="s">
        <v>2816</v>
      </c>
      <c r="G1333" t="s">
        <v>3041</v>
      </c>
      <c r="H1333">
        <v>229157</v>
      </c>
      <c r="I1333" t="s">
        <v>4225</v>
      </c>
      <c r="J1333">
        <v>3</v>
      </c>
      <c r="K1333">
        <v>3</v>
      </c>
      <c r="L1333" t="s">
        <v>4380</v>
      </c>
    </row>
    <row r="1334" spans="1:12" x14ac:dyDescent="0.15">
      <c r="A1334" t="s">
        <v>1350</v>
      </c>
      <c r="B1334" s="2" t="s">
        <v>1350</v>
      </c>
      <c r="C1334" s="2">
        <f t="shared" si="20"/>
        <v>1</v>
      </c>
      <c r="D1334" t="str">
        <f>VLOOKUP(B1334,在建!C:E,1,0)</f>
        <v>西八里</v>
      </c>
      <c r="E1334" s="5" t="str">
        <f>VLOOKUP(B1334,在建!C:E,3,0)</f>
        <v>华为</v>
      </c>
      <c r="F1334" t="s">
        <v>2817</v>
      </c>
      <c r="G1334" t="s">
        <v>476</v>
      </c>
      <c r="H1334">
        <v>211226</v>
      </c>
      <c r="I1334" t="s">
        <v>4226</v>
      </c>
      <c r="J1334">
        <v>3</v>
      </c>
      <c r="K1334">
        <v>3</v>
      </c>
      <c r="L1334" t="s">
        <v>4380</v>
      </c>
    </row>
    <row r="1335" spans="1:12" x14ac:dyDescent="0.15">
      <c r="A1335" t="s">
        <v>1351</v>
      </c>
      <c r="B1335" s="2" t="s">
        <v>1351</v>
      </c>
      <c r="C1335" s="2">
        <f t="shared" si="20"/>
        <v>1</v>
      </c>
      <c r="D1335" t="str">
        <f>VLOOKUP(B1335,在建!C:E,1,0)</f>
        <v>商河交通局</v>
      </c>
      <c r="E1335" s="5" t="str">
        <f>VLOOKUP(B1335,在建!C:E,3,0)</f>
        <v>华为</v>
      </c>
      <c r="F1335" t="s">
        <v>2818</v>
      </c>
      <c r="G1335" t="s">
        <v>476</v>
      </c>
      <c r="H1335">
        <v>211226</v>
      </c>
      <c r="I1335" t="s">
        <v>4226</v>
      </c>
      <c r="J1335">
        <v>3</v>
      </c>
      <c r="K1335">
        <v>3</v>
      </c>
      <c r="L1335" t="s">
        <v>4380</v>
      </c>
    </row>
    <row r="1336" spans="1:12" x14ac:dyDescent="0.15">
      <c r="A1336" t="s">
        <v>1352</v>
      </c>
      <c r="B1336" t="s">
        <v>3035</v>
      </c>
      <c r="C1336" s="2">
        <f t="shared" si="20"/>
        <v>1</v>
      </c>
      <c r="D1336" t="str">
        <f>VLOOKUP(B1336,在建!C:E,1,0)</f>
        <v>机场办公楼</v>
      </c>
      <c r="E1336" s="5" t="str">
        <f>VLOOKUP(B1336,在建!C:E,3,0)</f>
        <v>华为</v>
      </c>
      <c r="F1336" t="s">
        <v>2819</v>
      </c>
      <c r="G1336" t="s">
        <v>3035</v>
      </c>
      <c r="H1336">
        <v>210692</v>
      </c>
      <c r="I1336" t="s">
        <v>4227</v>
      </c>
      <c r="J1336">
        <v>3</v>
      </c>
      <c r="K1336">
        <v>3</v>
      </c>
      <c r="L1336" t="s">
        <v>4380</v>
      </c>
    </row>
    <row r="1337" spans="1:12" x14ac:dyDescent="0.15">
      <c r="A1337" t="s">
        <v>1353</v>
      </c>
      <c r="B1337" s="2" t="s">
        <v>1353</v>
      </c>
      <c r="C1337" s="2">
        <f t="shared" si="20"/>
        <v>1</v>
      </c>
      <c r="D1337" t="str">
        <f>VLOOKUP(B1337,在建!C:E,1,0)</f>
        <v>雨润集团</v>
      </c>
      <c r="E1337" s="5" t="str">
        <f>VLOOKUP(B1337,在建!C:E,3,0)</f>
        <v>华为</v>
      </c>
      <c r="F1337" t="s">
        <v>2820</v>
      </c>
      <c r="G1337" t="s">
        <v>476</v>
      </c>
      <c r="H1337">
        <v>211381</v>
      </c>
      <c r="I1337" t="s">
        <v>4228</v>
      </c>
      <c r="J1337">
        <v>3</v>
      </c>
      <c r="K1337">
        <v>3</v>
      </c>
      <c r="L1337" t="s">
        <v>4380</v>
      </c>
    </row>
    <row r="1338" spans="1:12" x14ac:dyDescent="0.15">
      <c r="A1338" t="s">
        <v>1354</v>
      </c>
      <c r="B1338" s="2" t="s">
        <v>1354</v>
      </c>
      <c r="C1338" s="2">
        <f t="shared" si="20"/>
        <v>1</v>
      </c>
      <c r="D1338" t="str">
        <f>VLOOKUP(B1338,在建!C:E,1,0)</f>
        <v>郭店协和学院西</v>
      </c>
      <c r="E1338" s="5" t="str">
        <f>VLOOKUP(B1338,在建!C:E,3,0)</f>
        <v>华为</v>
      </c>
      <c r="F1338" t="s">
        <v>2821</v>
      </c>
      <c r="G1338" t="s">
        <v>787</v>
      </c>
      <c r="H1338">
        <v>229150</v>
      </c>
      <c r="I1338" t="s">
        <v>4229</v>
      </c>
      <c r="J1338">
        <v>2</v>
      </c>
      <c r="K1338">
        <v>2</v>
      </c>
      <c r="L1338" t="s">
        <v>4380</v>
      </c>
    </row>
    <row r="1339" spans="1:12" x14ac:dyDescent="0.15">
      <c r="A1339" t="s">
        <v>1355</v>
      </c>
      <c r="B1339" s="2" t="s">
        <v>1355</v>
      </c>
      <c r="C1339" s="2">
        <f t="shared" si="20"/>
        <v>1</v>
      </c>
      <c r="D1339" t="str">
        <f>VLOOKUP(B1339,在建!C:E,1,0)</f>
        <v>曹家馆</v>
      </c>
      <c r="E1339" s="5" t="str">
        <f>VLOOKUP(B1339,在建!C:E,3,0)</f>
        <v>华为</v>
      </c>
      <c r="F1339" t="s">
        <v>2822</v>
      </c>
      <c r="G1339" t="s">
        <v>787</v>
      </c>
      <c r="H1339">
        <v>229150</v>
      </c>
      <c r="I1339" t="s">
        <v>4229</v>
      </c>
      <c r="J1339">
        <v>3</v>
      </c>
      <c r="K1339">
        <v>0</v>
      </c>
      <c r="L1339" t="s">
        <v>4381</v>
      </c>
    </row>
    <row r="1340" spans="1:12" x14ac:dyDescent="0.15">
      <c r="A1340" t="s">
        <v>1356</v>
      </c>
      <c r="B1340" s="2" t="s">
        <v>1356</v>
      </c>
      <c r="C1340" s="2">
        <f t="shared" si="20"/>
        <v>1</v>
      </c>
      <c r="D1340" t="str">
        <f>VLOOKUP(B1340,在建!C:E,1,0)</f>
        <v>凯贝特</v>
      </c>
      <c r="E1340" s="5" t="str">
        <f>VLOOKUP(B1340,在建!C:E,3,0)</f>
        <v>华为</v>
      </c>
      <c r="F1340" t="s">
        <v>2823</v>
      </c>
      <c r="G1340" t="s">
        <v>872</v>
      </c>
      <c r="H1340">
        <v>210339</v>
      </c>
      <c r="I1340" t="s">
        <v>4230</v>
      </c>
      <c r="J1340">
        <v>3</v>
      </c>
      <c r="K1340">
        <v>3</v>
      </c>
      <c r="L1340" t="s">
        <v>4380</v>
      </c>
    </row>
    <row r="1341" spans="1:12" x14ac:dyDescent="0.15">
      <c r="A1341" t="s">
        <v>1357</v>
      </c>
      <c r="B1341" s="2" t="s">
        <v>1357</v>
      </c>
      <c r="C1341" s="2">
        <f t="shared" si="20"/>
        <v>1</v>
      </c>
      <c r="D1341" t="str">
        <f>VLOOKUP(B1341,在建!C:E,1,0)</f>
        <v>华阳新区</v>
      </c>
      <c r="E1341" s="5" t="str">
        <f>VLOOKUP(B1341,在建!C:E,3,0)</f>
        <v>华为</v>
      </c>
      <c r="F1341" t="s">
        <v>2824</v>
      </c>
      <c r="G1341" t="s">
        <v>872</v>
      </c>
      <c r="H1341">
        <v>210339</v>
      </c>
      <c r="I1341" t="s">
        <v>4230</v>
      </c>
      <c r="J1341">
        <v>3</v>
      </c>
      <c r="K1341">
        <v>3</v>
      </c>
      <c r="L1341" t="s">
        <v>4380</v>
      </c>
    </row>
    <row r="1342" spans="1:12" x14ac:dyDescent="0.15">
      <c r="A1342" t="s">
        <v>1358</v>
      </c>
      <c r="B1342" s="2" t="s">
        <v>1358</v>
      </c>
      <c r="C1342" s="2">
        <f t="shared" si="20"/>
        <v>1</v>
      </c>
      <c r="D1342" t="str">
        <f>VLOOKUP(B1342,在建!C:E,1,0)</f>
        <v>豪门又一城</v>
      </c>
      <c r="E1342" s="5" t="str">
        <f>VLOOKUP(B1342,在建!C:E,3,0)</f>
        <v>华为</v>
      </c>
      <c r="F1342" t="s">
        <v>2825</v>
      </c>
      <c r="G1342" t="s">
        <v>476</v>
      </c>
      <c r="H1342">
        <v>211270</v>
      </c>
      <c r="I1342" t="s">
        <v>4231</v>
      </c>
      <c r="J1342">
        <v>3</v>
      </c>
      <c r="K1342">
        <v>3</v>
      </c>
      <c r="L1342" t="s">
        <v>4380</v>
      </c>
    </row>
    <row r="1343" spans="1:12" x14ac:dyDescent="0.15">
      <c r="A1343" t="s">
        <v>1359</v>
      </c>
      <c r="B1343" s="2" t="s">
        <v>1359</v>
      </c>
      <c r="C1343" s="2">
        <f t="shared" si="20"/>
        <v>1</v>
      </c>
      <c r="D1343" t="str">
        <f>VLOOKUP(B1343,在建!C:E,1,0)</f>
        <v>商河温泉</v>
      </c>
      <c r="E1343" s="5" t="str">
        <f>VLOOKUP(B1343,在建!C:E,3,0)</f>
        <v>华为</v>
      </c>
      <c r="F1343" t="s">
        <v>2826</v>
      </c>
      <c r="G1343" t="s">
        <v>476</v>
      </c>
      <c r="H1343">
        <v>211270</v>
      </c>
      <c r="I1343" t="s">
        <v>4231</v>
      </c>
      <c r="J1343">
        <v>3</v>
      </c>
      <c r="K1343">
        <v>3</v>
      </c>
      <c r="L1343" t="s">
        <v>4380</v>
      </c>
    </row>
    <row r="1344" spans="1:12" x14ac:dyDescent="0.15">
      <c r="A1344" t="s">
        <v>1360</v>
      </c>
      <c r="B1344" s="2" t="s">
        <v>1360</v>
      </c>
      <c r="C1344" s="2">
        <f t="shared" si="20"/>
        <v>1</v>
      </c>
      <c r="D1344" t="str">
        <f>VLOOKUP(B1344,在建!C:E,1,0)</f>
        <v>双山派出所汉唐天下</v>
      </c>
      <c r="E1344" s="5" t="str">
        <f>VLOOKUP(B1344,在建!C:E,3,0)</f>
        <v>华为</v>
      </c>
      <c r="F1344" t="s">
        <v>2827</v>
      </c>
      <c r="G1344" t="s">
        <v>3116</v>
      </c>
      <c r="H1344">
        <v>229141</v>
      </c>
      <c r="I1344" t="s">
        <v>4232</v>
      </c>
      <c r="J1344">
        <v>3</v>
      </c>
      <c r="K1344">
        <v>3</v>
      </c>
      <c r="L1344" t="s">
        <v>4380</v>
      </c>
    </row>
    <row r="1345" spans="1:12" x14ac:dyDescent="0.15">
      <c r="A1345" t="s">
        <v>1361</v>
      </c>
      <c r="B1345" s="2" t="s">
        <v>6880</v>
      </c>
      <c r="C1345" s="2">
        <f t="shared" si="20"/>
        <v>1</v>
      </c>
      <c r="D1345" t="str">
        <f>VLOOKUP(B1345,在建!C:E,1,0)</f>
        <v>泉山逸品小区</v>
      </c>
      <c r="E1345" s="5" t="str">
        <f>VLOOKUP(B1345,在建!C:E,3,0)</f>
        <v>华为</v>
      </c>
      <c r="F1345" t="s">
        <v>2828</v>
      </c>
      <c r="G1345" t="s">
        <v>3116</v>
      </c>
      <c r="H1345">
        <v>229141</v>
      </c>
      <c r="I1345" t="s">
        <v>4232</v>
      </c>
      <c r="J1345">
        <v>3</v>
      </c>
      <c r="K1345">
        <v>3</v>
      </c>
      <c r="L1345" t="s">
        <v>4380</v>
      </c>
    </row>
    <row r="1346" spans="1:12" x14ac:dyDescent="0.15">
      <c r="A1346" t="s">
        <v>1362</v>
      </c>
      <c r="B1346" s="2" t="s">
        <v>1362</v>
      </c>
      <c r="C1346" s="2">
        <f t="shared" si="20"/>
        <v>1</v>
      </c>
      <c r="D1346" t="str">
        <f>VLOOKUP(B1346,在建!C:E,1,0)</f>
        <v>佳兴天城广告牌</v>
      </c>
      <c r="E1346" s="5" t="str">
        <f>VLOOKUP(B1346,在建!C:E,3,0)</f>
        <v>华为</v>
      </c>
      <c r="F1346" t="s">
        <v>2829</v>
      </c>
      <c r="G1346" t="s">
        <v>3002</v>
      </c>
      <c r="H1346">
        <v>229164</v>
      </c>
      <c r="I1346" t="s">
        <v>4233</v>
      </c>
      <c r="J1346">
        <v>6</v>
      </c>
      <c r="K1346">
        <v>0</v>
      </c>
      <c r="L1346" t="s">
        <v>4383</v>
      </c>
    </row>
    <row r="1347" spans="1:12" x14ac:dyDescent="0.15">
      <c r="A1347" t="s">
        <v>1363</v>
      </c>
      <c r="B1347" s="2" t="s">
        <v>1363</v>
      </c>
      <c r="C1347" s="2">
        <f t="shared" ref="C1347:C1410" si="21">COUNTIF(B:B,B1347)</f>
        <v>1</v>
      </c>
      <c r="D1347" t="str">
        <f>VLOOKUP(B1347,在建!C:E,1,0)</f>
        <v>空翔宾馆</v>
      </c>
      <c r="E1347" s="5" t="str">
        <f>VLOOKUP(B1347,在建!C:E,3,0)</f>
        <v>华为</v>
      </c>
      <c r="F1347" t="s">
        <v>2830</v>
      </c>
      <c r="G1347" t="s">
        <v>1363</v>
      </c>
      <c r="H1347">
        <v>210691</v>
      </c>
      <c r="I1347" t="s">
        <v>4234</v>
      </c>
      <c r="J1347">
        <v>3</v>
      </c>
      <c r="K1347">
        <v>0</v>
      </c>
      <c r="L1347" t="s">
        <v>4383</v>
      </c>
    </row>
    <row r="1348" spans="1:12" x14ac:dyDescent="0.15">
      <c r="A1348" t="s">
        <v>1364</v>
      </c>
      <c r="B1348" s="2" t="s">
        <v>1364</v>
      </c>
      <c r="C1348" s="2">
        <f t="shared" si="21"/>
        <v>1</v>
      </c>
      <c r="D1348" t="str">
        <f>VLOOKUP(B1348,在建!C:E,1,0)</f>
        <v>商河农机局</v>
      </c>
      <c r="E1348" s="5" t="str">
        <f>VLOOKUP(B1348,在建!C:E,3,0)</f>
        <v>华为</v>
      </c>
      <c r="F1348" t="s">
        <v>2831</v>
      </c>
      <c r="G1348" t="s">
        <v>476</v>
      </c>
      <c r="H1348">
        <v>211248</v>
      </c>
      <c r="I1348" t="s">
        <v>4235</v>
      </c>
      <c r="J1348">
        <v>3</v>
      </c>
      <c r="K1348">
        <v>3</v>
      </c>
      <c r="L1348" t="s">
        <v>4380</v>
      </c>
    </row>
    <row r="1349" spans="1:12" x14ac:dyDescent="0.15">
      <c r="A1349" t="s">
        <v>1365</v>
      </c>
      <c r="B1349" s="2" t="s">
        <v>8230</v>
      </c>
      <c r="C1349" s="2">
        <f t="shared" si="21"/>
        <v>1</v>
      </c>
      <c r="D1349" t="str">
        <f>VLOOKUP(B1349,在建!C:E,1,0)</f>
        <v>城南泰和商城</v>
      </c>
      <c r="E1349" s="5" t="str">
        <f>VLOOKUP(B1349,在建!C:E,3,0)</f>
        <v>华为</v>
      </c>
      <c r="F1349" t="s">
        <v>2832</v>
      </c>
      <c r="G1349" t="s">
        <v>476</v>
      </c>
      <c r="H1349">
        <v>211248</v>
      </c>
      <c r="I1349" t="s">
        <v>4235</v>
      </c>
      <c r="J1349">
        <v>3</v>
      </c>
      <c r="K1349">
        <v>3</v>
      </c>
      <c r="L1349" t="s">
        <v>4380</v>
      </c>
    </row>
    <row r="1350" spans="1:12" x14ac:dyDescent="0.15">
      <c r="A1350" t="s">
        <v>1366</v>
      </c>
      <c r="B1350" s="2" t="s">
        <v>8285</v>
      </c>
      <c r="C1350" s="2">
        <f t="shared" si="21"/>
        <v>1</v>
      </c>
      <c r="D1350" t="str">
        <f>VLOOKUP(B1350,在建!C:E,1,0)</f>
        <v>嘉源逸居</v>
      </c>
      <c r="E1350" s="5" t="str">
        <f>VLOOKUP(B1350,在建!C:E,3,0)</f>
        <v>华为</v>
      </c>
      <c r="F1350" t="s">
        <v>2833</v>
      </c>
      <c r="G1350" t="s">
        <v>476</v>
      </c>
      <c r="H1350">
        <v>211054</v>
      </c>
      <c r="I1350" t="s">
        <v>4236</v>
      </c>
      <c r="J1350">
        <v>2</v>
      </c>
      <c r="K1350">
        <v>2</v>
      </c>
      <c r="L1350" t="s">
        <v>4380</v>
      </c>
    </row>
    <row r="1351" spans="1:12" x14ac:dyDescent="0.15">
      <c r="A1351" t="s">
        <v>1367</v>
      </c>
      <c r="B1351" t="s">
        <v>3015</v>
      </c>
      <c r="C1351" s="2">
        <f t="shared" si="21"/>
        <v>1</v>
      </c>
      <c r="D1351" t="str">
        <f>VLOOKUP(B1351,在建!C:E,1,0)</f>
        <v>十里堡</v>
      </c>
      <c r="E1351" s="5" t="str">
        <f>VLOOKUP(B1351,在建!C:E,3,0)</f>
        <v>华为</v>
      </c>
      <c r="F1351" t="s">
        <v>2834</v>
      </c>
      <c r="G1351" t="s">
        <v>3015</v>
      </c>
      <c r="H1351">
        <v>210487</v>
      </c>
      <c r="I1351" t="s">
        <v>4237</v>
      </c>
      <c r="J1351">
        <v>3</v>
      </c>
      <c r="K1351">
        <v>3</v>
      </c>
      <c r="L1351" t="s">
        <v>4380</v>
      </c>
    </row>
    <row r="1352" spans="1:12" x14ac:dyDescent="0.15">
      <c r="A1352" t="s">
        <v>1368</v>
      </c>
      <c r="B1352" s="2" t="s">
        <v>1368</v>
      </c>
      <c r="C1352" s="2">
        <f t="shared" si="21"/>
        <v>1</v>
      </c>
      <c r="D1352" t="str">
        <f>VLOOKUP(B1352,在建!C:E,1,0)</f>
        <v>盛福花园居委会</v>
      </c>
      <c r="E1352" s="5" t="str">
        <f>VLOOKUP(B1352,在建!C:E,3,0)</f>
        <v>华为</v>
      </c>
      <c r="F1352" t="s">
        <v>2835</v>
      </c>
      <c r="G1352" t="s">
        <v>637</v>
      </c>
      <c r="H1352">
        <v>229163</v>
      </c>
      <c r="I1352" t="s">
        <v>4238</v>
      </c>
      <c r="J1352">
        <v>3</v>
      </c>
      <c r="K1352">
        <v>3</v>
      </c>
      <c r="L1352" t="s">
        <v>4380</v>
      </c>
    </row>
    <row r="1353" spans="1:12" x14ac:dyDescent="0.15">
      <c r="A1353" t="s">
        <v>1369</v>
      </c>
      <c r="B1353" s="2" t="s">
        <v>1369</v>
      </c>
      <c r="C1353" s="2">
        <f t="shared" si="21"/>
        <v>1</v>
      </c>
      <c r="D1353" t="str">
        <f>VLOOKUP(B1353,在建!C:E,1,0)</f>
        <v>济钢最新宿舍</v>
      </c>
      <c r="E1353" s="5" t="str">
        <f>VLOOKUP(B1353,在建!C:E,3,0)</f>
        <v>华为</v>
      </c>
      <c r="F1353" t="s">
        <v>2836</v>
      </c>
      <c r="G1353" t="s">
        <v>1369</v>
      </c>
      <c r="H1353">
        <v>211157</v>
      </c>
      <c r="I1353" t="s">
        <v>4239</v>
      </c>
      <c r="J1353">
        <v>3</v>
      </c>
      <c r="K1353">
        <v>3</v>
      </c>
      <c r="L1353" t="s">
        <v>4380</v>
      </c>
    </row>
    <row r="1354" spans="1:12" x14ac:dyDescent="0.15">
      <c r="A1354" t="s">
        <v>1370</v>
      </c>
      <c r="B1354" t="s">
        <v>5676</v>
      </c>
      <c r="C1354" s="2">
        <f t="shared" si="21"/>
        <v>1</v>
      </c>
      <c r="D1354" t="str">
        <f>VLOOKUP(B1354,在建!C:E,1,0)</f>
        <v>章丘世纪西路南头广告牌</v>
      </c>
      <c r="E1354" s="5" t="str">
        <f>VLOOKUP(B1354,在建!C:E,3,0)</f>
        <v>华为</v>
      </c>
      <c r="F1354" t="s">
        <v>2837</v>
      </c>
      <c r="G1354" t="s">
        <v>977</v>
      </c>
      <c r="H1354">
        <v>229165</v>
      </c>
      <c r="I1354" t="s">
        <v>4240</v>
      </c>
      <c r="J1354">
        <v>6</v>
      </c>
      <c r="K1354">
        <v>0</v>
      </c>
      <c r="L1354" t="s">
        <v>4381</v>
      </c>
    </row>
    <row r="1355" spans="1:12" x14ac:dyDescent="0.15">
      <c r="A1355" t="s">
        <v>1371</v>
      </c>
      <c r="B1355" s="2" t="s">
        <v>1371</v>
      </c>
      <c r="C1355" s="2">
        <f t="shared" si="21"/>
        <v>1</v>
      </c>
      <c r="D1355" t="str">
        <f>VLOOKUP(B1355,在建!C:E,1,0)</f>
        <v>王舍人工业园西</v>
      </c>
      <c r="E1355" s="5" t="str">
        <f>VLOOKUP(B1355,在建!C:E,3,0)</f>
        <v>华为</v>
      </c>
      <c r="F1355" t="s">
        <v>2838</v>
      </c>
      <c r="G1355" t="s">
        <v>760</v>
      </c>
      <c r="H1355">
        <v>229162</v>
      </c>
      <c r="I1355" t="s">
        <v>4241</v>
      </c>
      <c r="J1355">
        <v>3</v>
      </c>
      <c r="K1355">
        <v>3</v>
      </c>
      <c r="L1355" t="s">
        <v>4380</v>
      </c>
    </row>
    <row r="1356" spans="1:12" x14ac:dyDescent="0.15">
      <c r="A1356" t="s">
        <v>1372</v>
      </c>
      <c r="B1356" s="2" t="s">
        <v>1372</v>
      </c>
      <c r="C1356" s="2">
        <f t="shared" si="21"/>
        <v>1</v>
      </c>
      <c r="D1356" t="str">
        <f>VLOOKUP(B1356,在建!C:E,1,0)</f>
        <v>耀华玻璃西</v>
      </c>
      <c r="E1356" s="5" t="str">
        <f>VLOOKUP(B1356,在建!C:E,3,0)</f>
        <v>华为</v>
      </c>
      <c r="F1356" t="s">
        <v>2839</v>
      </c>
      <c r="G1356" t="s">
        <v>760</v>
      </c>
      <c r="H1356">
        <v>229162</v>
      </c>
      <c r="I1356" t="s">
        <v>4241</v>
      </c>
      <c r="J1356">
        <v>3</v>
      </c>
      <c r="K1356">
        <v>3</v>
      </c>
      <c r="L1356" t="s">
        <v>4380</v>
      </c>
    </row>
    <row r="1357" spans="1:12" x14ac:dyDescent="0.15">
      <c r="A1357" t="s">
        <v>1373</v>
      </c>
      <c r="B1357" s="2" t="s">
        <v>1373</v>
      </c>
      <c r="C1357" s="2">
        <f t="shared" si="21"/>
        <v>1</v>
      </c>
      <c r="D1357" t="str">
        <f>VLOOKUP(B1357,在建!C:E,1,0)</f>
        <v>滕朋北</v>
      </c>
      <c r="E1357" s="5" t="str">
        <f>VLOOKUP(B1357,在建!C:E,3,0)</f>
        <v>华为</v>
      </c>
      <c r="F1357" t="s">
        <v>2840</v>
      </c>
      <c r="G1357" t="s">
        <v>2972</v>
      </c>
      <c r="H1357">
        <v>229166</v>
      </c>
      <c r="I1357" t="s">
        <v>4242</v>
      </c>
      <c r="J1357">
        <v>3</v>
      </c>
      <c r="K1357">
        <v>3</v>
      </c>
      <c r="L1357" t="s">
        <v>4380</v>
      </c>
    </row>
    <row r="1358" spans="1:12" x14ac:dyDescent="0.15">
      <c r="A1358" t="s">
        <v>1374</v>
      </c>
      <c r="B1358" s="2" t="s">
        <v>1374</v>
      </c>
      <c r="C1358" s="2">
        <f t="shared" si="21"/>
        <v>1</v>
      </c>
      <c r="D1358" t="str">
        <f>VLOOKUP(B1358,在建!C:E,1,0)</f>
        <v>明眼泉小区南广告牌</v>
      </c>
      <c r="E1358" s="5" t="str">
        <f>VLOOKUP(B1358,在建!C:E,3,0)</f>
        <v>华为</v>
      </c>
      <c r="F1358" t="s">
        <v>2841</v>
      </c>
      <c r="G1358" t="s">
        <v>2972</v>
      </c>
      <c r="H1358">
        <v>229166</v>
      </c>
      <c r="I1358" t="s">
        <v>4242</v>
      </c>
      <c r="J1358">
        <v>3</v>
      </c>
      <c r="K1358">
        <v>0</v>
      </c>
      <c r="L1358" t="s">
        <v>4381</v>
      </c>
    </row>
    <row r="1359" spans="1:12" x14ac:dyDescent="0.15">
      <c r="A1359" t="s">
        <v>1375</v>
      </c>
      <c r="B1359" s="2" t="s">
        <v>1375</v>
      </c>
      <c r="C1359" s="2">
        <f t="shared" si="21"/>
        <v>1</v>
      </c>
      <c r="D1359" t="str">
        <f>VLOOKUP(B1359,在建!C:E,1,0)</f>
        <v>闯关东文化广场</v>
      </c>
      <c r="E1359" s="5" t="str">
        <f>VLOOKUP(B1359,在建!C:E,3,0)</f>
        <v>华为</v>
      </c>
      <c r="F1359" t="s">
        <v>2842</v>
      </c>
      <c r="G1359" t="s">
        <v>1033</v>
      </c>
      <c r="H1359">
        <v>211029</v>
      </c>
      <c r="I1359" t="s">
        <v>4243</v>
      </c>
      <c r="J1359">
        <v>3</v>
      </c>
      <c r="K1359">
        <v>3</v>
      </c>
      <c r="L1359" t="s">
        <v>4380</v>
      </c>
    </row>
    <row r="1360" spans="1:12" x14ac:dyDescent="0.15">
      <c r="A1360" t="s">
        <v>383</v>
      </c>
      <c r="B1360" s="2" t="s">
        <v>383</v>
      </c>
      <c r="C1360" s="2">
        <f t="shared" si="21"/>
        <v>1</v>
      </c>
      <c r="D1360" t="str">
        <f>VLOOKUP(B1360,在建!C:E,1,0)</f>
        <v>阎家峪</v>
      </c>
      <c r="E1360" s="5" t="str">
        <f>VLOOKUP(B1360,在建!C:E,3,0)</f>
        <v>华为</v>
      </c>
      <c r="F1360" t="s">
        <v>2843</v>
      </c>
      <c r="G1360" t="s">
        <v>1033</v>
      </c>
      <c r="H1360">
        <v>211029</v>
      </c>
      <c r="I1360" t="s">
        <v>4243</v>
      </c>
      <c r="J1360">
        <v>2</v>
      </c>
      <c r="K1360">
        <v>2</v>
      </c>
      <c r="L1360" t="s">
        <v>4380</v>
      </c>
    </row>
    <row r="1361" spans="1:12" x14ac:dyDescent="0.15">
      <c r="A1361" t="s">
        <v>1376</v>
      </c>
      <c r="B1361" s="2" t="s">
        <v>8316</v>
      </c>
      <c r="C1361" s="2">
        <f t="shared" si="21"/>
        <v>1</v>
      </c>
      <c r="D1361" t="str">
        <f>VLOOKUP(B1361,在建!C:E,1,0)</f>
        <v>钱江摩托</v>
      </c>
      <c r="E1361" s="5" t="str">
        <f>VLOOKUP(B1361,在建!C:E,3,0)</f>
        <v>华为</v>
      </c>
      <c r="F1361" t="s">
        <v>2844</v>
      </c>
      <c r="G1361" t="s">
        <v>1376</v>
      </c>
      <c r="H1361">
        <v>229168</v>
      </c>
      <c r="I1361" t="s">
        <v>4244</v>
      </c>
      <c r="J1361">
        <v>3</v>
      </c>
      <c r="K1361">
        <v>3</v>
      </c>
      <c r="L1361" t="s">
        <v>4380</v>
      </c>
    </row>
    <row r="1362" spans="1:12" x14ac:dyDescent="0.15">
      <c r="A1362" t="s">
        <v>1377</v>
      </c>
      <c r="B1362" s="2" t="s">
        <v>1377</v>
      </c>
      <c r="C1362" s="2">
        <f t="shared" si="21"/>
        <v>1</v>
      </c>
      <c r="D1362" t="str">
        <f>VLOOKUP(B1362,在建!C:E,1,0)</f>
        <v>陆家庄</v>
      </c>
      <c r="E1362" s="5" t="str">
        <f>VLOOKUP(B1362,在建!C:E,3,0)</f>
        <v>华为</v>
      </c>
      <c r="F1362" t="s">
        <v>2845</v>
      </c>
      <c r="G1362" t="s">
        <v>3020</v>
      </c>
      <c r="H1362">
        <v>211127</v>
      </c>
      <c r="I1362" t="s">
        <v>4245</v>
      </c>
      <c r="J1362">
        <v>3</v>
      </c>
      <c r="K1362">
        <v>0</v>
      </c>
      <c r="L1362" t="s">
        <v>4383</v>
      </c>
    </row>
    <row r="1363" spans="1:12" x14ac:dyDescent="0.15">
      <c r="A1363" t="s">
        <v>1378</v>
      </c>
      <c r="B1363" s="2" t="s">
        <v>1378</v>
      </c>
      <c r="C1363" s="2">
        <f t="shared" si="21"/>
        <v>1</v>
      </c>
      <c r="D1363" t="str">
        <f>VLOOKUP(B1363,在建!C:E,1,0)</f>
        <v>西梁王</v>
      </c>
      <c r="E1363" s="5" t="str">
        <f>VLOOKUP(B1363,在建!C:E,3,0)</f>
        <v>华为</v>
      </c>
      <c r="F1363" t="s">
        <v>2846</v>
      </c>
      <c r="G1363" t="s">
        <v>1378</v>
      </c>
      <c r="H1363">
        <v>211189</v>
      </c>
      <c r="I1363" t="s">
        <v>4246</v>
      </c>
      <c r="J1363">
        <v>3</v>
      </c>
      <c r="K1363">
        <v>0</v>
      </c>
      <c r="L1363" t="s">
        <v>4383</v>
      </c>
    </row>
    <row r="1364" spans="1:12" x14ac:dyDescent="0.15">
      <c r="A1364" t="s">
        <v>1379</v>
      </c>
      <c r="B1364" s="2" t="s">
        <v>1379</v>
      </c>
      <c r="C1364" s="2">
        <f t="shared" si="21"/>
        <v>1</v>
      </c>
      <c r="D1364" t="str">
        <f>VLOOKUP(B1364,在建!C:E,1,0)</f>
        <v>董家镇</v>
      </c>
      <c r="E1364" s="5" t="str">
        <f>VLOOKUP(B1364,在建!C:E,3,0)</f>
        <v>华为</v>
      </c>
      <c r="F1364" t="s">
        <v>2847</v>
      </c>
      <c r="G1364" t="s">
        <v>1379</v>
      </c>
      <c r="H1364">
        <v>208978</v>
      </c>
      <c r="I1364" t="s">
        <v>4247</v>
      </c>
      <c r="J1364">
        <v>3</v>
      </c>
      <c r="K1364">
        <v>3</v>
      </c>
      <c r="L1364" t="s">
        <v>4380</v>
      </c>
    </row>
    <row r="1365" spans="1:12" x14ac:dyDescent="0.15">
      <c r="A1365" t="s">
        <v>1380</v>
      </c>
      <c r="B1365" t="s">
        <v>5989</v>
      </c>
      <c r="C1365" s="2">
        <f t="shared" si="21"/>
        <v>1</v>
      </c>
      <c r="D1365" t="str">
        <f>VLOOKUP(B1365,在建!C:E,1,0)</f>
        <v>卓越商务酒店</v>
      </c>
      <c r="E1365" s="5" t="str">
        <f>VLOOKUP(B1365,在建!C:E,3,0)</f>
        <v>华为</v>
      </c>
      <c r="F1365" t="s">
        <v>2848</v>
      </c>
      <c r="G1365" t="s">
        <v>1380</v>
      </c>
      <c r="H1365">
        <v>210656</v>
      </c>
      <c r="I1365" t="s">
        <v>4248</v>
      </c>
      <c r="J1365">
        <v>3</v>
      </c>
      <c r="K1365">
        <v>3</v>
      </c>
      <c r="L1365" t="s">
        <v>4380</v>
      </c>
    </row>
    <row r="1366" spans="1:12" x14ac:dyDescent="0.15">
      <c r="A1366" t="s">
        <v>1381</v>
      </c>
      <c r="B1366" s="2" t="s">
        <v>1381</v>
      </c>
      <c r="C1366" s="2">
        <f t="shared" si="21"/>
        <v>1</v>
      </c>
      <c r="D1366" t="str">
        <f>VLOOKUP(B1366,在建!C:E,1,0)</f>
        <v>王舍人路家村委会</v>
      </c>
      <c r="E1366" s="5" t="str">
        <f>VLOOKUP(B1366,在建!C:E,3,0)</f>
        <v>华为</v>
      </c>
      <c r="F1366" t="s">
        <v>2849</v>
      </c>
      <c r="G1366" t="s">
        <v>3020</v>
      </c>
      <c r="H1366">
        <v>229174</v>
      </c>
      <c r="I1366" t="s">
        <v>4249</v>
      </c>
      <c r="J1366">
        <v>3</v>
      </c>
      <c r="K1366">
        <v>0</v>
      </c>
      <c r="L1366" t="s">
        <v>4383</v>
      </c>
    </row>
    <row r="1367" spans="1:12" x14ac:dyDescent="0.15">
      <c r="A1367" t="s">
        <v>1382</v>
      </c>
      <c r="B1367" s="2" t="s">
        <v>1382</v>
      </c>
      <c r="C1367" s="2">
        <f t="shared" si="21"/>
        <v>1</v>
      </c>
      <c r="D1367" t="str">
        <f>VLOOKUP(B1367,在建!C:E,1,0)</f>
        <v>制锦市</v>
      </c>
      <c r="E1367" s="5" t="str">
        <f>VLOOKUP(B1367,在建!C:E,3,0)</f>
        <v>华为</v>
      </c>
      <c r="F1367" t="s">
        <v>2850</v>
      </c>
      <c r="G1367" t="s">
        <v>3034</v>
      </c>
      <c r="H1367">
        <v>210539</v>
      </c>
      <c r="I1367" t="s">
        <v>4250</v>
      </c>
      <c r="J1367">
        <v>6</v>
      </c>
      <c r="K1367">
        <v>6</v>
      </c>
      <c r="L1367" t="s">
        <v>4380</v>
      </c>
    </row>
    <row r="1368" spans="1:12" x14ac:dyDescent="0.15">
      <c r="A1368" t="s">
        <v>1383</v>
      </c>
      <c r="B1368" s="2" t="s">
        <v>1383</v>
      </c>
      <c r="C1368" s="2">
        <f t="shared" si="21"/>
        <v>1</v>
      </c>
      <c r="D1368" t="str">
        <f>VLOOKUP(B1368,在建!C:E,1,0)</f>
        <v>妇科医院</v>
      </c>
      <c r="E1368" s="5" t="str">
        <f>VLOOKUP(B1368,在建!C:E,3,0)</f>
        <v>华为</v>
      </c>
      <c r="F1368" t="s">
        <v>2851</v>
      </c>
      <c r="G1368" t="s">
        <v>930</v>
      </c>
      <c r="H1368">
        <v>229184</v>
      </c>
      <c r="I1368" t="s">
        <v>4251</v>
      </c>
      <c r="J1368">
        <v>3</v>
      </c>
      <c r="K1368">
        <v>3</v>
      </c>
      <c r="L1368" t="s">
        <v>4380</v>
      </c>
    </row>
    <row r="1369" spans="1:12" x14ac:dyDescent="0.15">
      <c r="A1369" t="s">
        <v>1384</v>
      </c>
      <c r="B1369" s="2" t="s">
        <v>1384</v>
      </c>
      <c r="C1369" s="2">
        <f t="shared" si="21"/>
        <v>1</v>
      </c>
      <c r="D1369" t="str">
        <f>VLOOKUP(B1369,在建!C:E,1,0)</f>
        <v>三涧溪安置房北</v>
      </c>
      <c r="E1369" s="5" t="str">
        <f>VLOOKUP(B1369,在建!C:E,3,0)</f>
        <v>华为</v>
      </c>
      <c r="F1369" t="s">
        <v>2852</v>
      </c>
      <c r="G1369" t="s">
        <v>477</v>
      </c>
      <c r="H1369">
        <v>229178</v>
      </c>
      <c r="I1369" t="s">
        <v>4252</v>
      </c>
      <c r="J1369">
        <v>2</v>
      </c>
      <c r="K1369">
        <v>2</v>
      </c>
      <c r="L1369" t="s">
        <v>4380</v>
      </c>
    </row>
    <row r="1370" spans="1:12" x14ac:dyDescent="0.15">
      <c r="A1370" t="s">
        <v>1385</v>
      </c>
      <c r="B1370" t="s">
        <v>5023</v>
      </c>
      <c r="C1370" s="2">
        <f t="shared" si="21"/>
        <v>1</v>
      </c>
      <c r="D1370" t="str">
        <f>VLOOKUP(B1370,在建!C:E,1,0)</f>
        <v>刁镇夏候</v>
      </c>
      <c r="E1370" s="5" t="str">
        <f>VLOOKUP(B1370,在建!C:E,3,0)</f>
        <v>华为</v>
      </c>
      <c r="F1370" t="s">
        <v>2853</v>
      </c>
      <c r="G1370" t="s">
        <v>1201</v>
      </c>
      <c r="H1370">
        <v>229179</v>
      </c>
      <c r="I1370" t="s">
        <v>4253</v>
      </c>
      <c r="J1370">
        <v>3</v>
      </c>
      <c r="K1370">
        <v>3</v>
      </c>
      <c r="L1370" t="s">
        <v>4380</v>
      </c>
    </row>
    <row r="1371" spans="1:12" x14ac:dyDescent="0.15">
      <c r="A1371" t="s">
        <v>1386</v>
      </c>
      <c r="B1371" s="2" t="s">
        <v>1386</v>
      </c>
      <c r="C1371" s="2">
        <f t="shared" si="21"/>
        <v>1</v>
      </c>
      <c r="D1371" t="str">
        <f>VLOOKUP(B1371,在建!C:E,1,0)</f>
        <v>唐王张尔庄</v>
      </c>
      <c r="E1371" s="5" t="str">
        <f>VLOOKUP(B1371,在建!C:E,3,0)</f>
        <v>华为</v>
      </c>
      <c r="F1371" t="s">
        <v>2854</v>
      </c>
      <c r="G1371" t="s">
        <v>2994</v>
      </c>
      <c r="H1371">
        <v>229177</v>
      </c>
      <c r="I1371" t="s">
        <v>4254</v>
      </c>
      <c r="J1371">
        <v>3</v>
      </c>
      <c r="K1371">
        <v>3</v>
      </c>
      <c r="L1371" t="s">
        <v>4380</v>
      </c>
    </row>
    <row r="1372" spans="1:12" x14ac:dyDescent="0.15">
      <c r="A1372" t="s">
        <v>1387</v>
      </c>
      <c r="B1372" s="2" t="s">
        <v>1387</v>
      </c>
      <c r="C1372" s="2">
        <f t="shared" si="21"/>
        <v>1</v>
      </c>
      <c r="D1372" t="str">
        <f>VLOOKUP(B1372,在建!C:E,1,0)</f>
        <v>城建学院实训楼</v>
      </c>
      <c r="E1372" s="5" t="str">
        <f>VLOOKUP(B1372,在建!C:E,3,0)</f>
        <v>华为</v>
      </c>
      <c r="F1372" t="s">
        <v>2855</v>
      </c>
      <c r="G1372" t="s">
        <v>1387</v>
      </c>
      <c r="H1372">
        <v>229180</v>
      </c>
      <c r="I1372" t="s">
        <v>4255</v>
      </c>
      <c r="J1372">
        <v>3</v>
      </c>
      <c r="K1372">
        <v>3</v>
      </c>
      <c r="L1372" t="s">
        <v>4380</v>
      </c>
    </row>
    <row r="1373" spans="1:12" x14ac:dyDescent="0.15">
      <c r="A1373" t="s">
        <v>1388</v>
      </c>
      <c r="B1373" s="2" t="s">
        <v>1388</v>
      </c>
      <c r="C1373" s="2">
        <f t="shared" si="21"/>
        <v>1</v>
      </c>
      <c r="D1373" t="str">
        <f>VLOOKUP(B1373,在建!C:E,1,0)</f>
        <v>工业南路奥体西路交叉口东北角</v>
      </c>
      <c r="E1373" s="5" t="str">
        <f>VLOOKUP(B1373,在建!C:E,3,0)</f>
        <v>华为</v>
      </c>
      <c r="F1373" t="s">
        <v>2856</v>
      </c>
      <c r="G1373" t="s">
        <v>840</v>
      </c>
      <c r="H1373">
        <v>229183</v>
      </c>
      <c r="I1373" t="s">
        <v>4256</v>
      </c>
      <c r="J1373">
        <v>3</v>
      </c>
      <c r="K1373">
        <v>3</v>
      </c>
      <c r="L1373" t="s">
        <v>4380</v>
      </c>
    </row>
    <row r="1374" spans="1:12" x14ac:dyDescent="0.15">
      <c r="A1374" t="s">
        <v>1389</v>
      </c>
      <c r="B1374" s="2" t="s">
        <v>1389</v>
      </c>
      <c r="C1374" s="2">
        <f t="shared" si="21"/>
        <v>1</v>
      </c>
      <c r="D1374" t="str">
        <f>VLOOKUP(B1374,在建!C:E,1,0)</f>
        <v>奥体西路</v>
      </c>
      <c r="E1374" s="5" t="str">
        <f>VLOOKUP(B1374,在建!C:E,3,0)</f>
        <v>华为</v>
      </c>
      <c r="F1374" t="s">
        <v>2857</v>
      </c>
      <c r="G1374" t="s">
        <v>840</v>
      </c>
      <c r="H1374">
        <v>229183</v>
      </c>
      <c r="I1374" t="s">
        <v>4256</v>
      </c>
      <c r="J1374">
        <v>3</v>
      </c>
      <c r="K1374">
        <v>3</v>
      </c>
      <c r="L1374" t="s">
        <v>4380</v>
      </c>
    </row>
    <row r="1375" spans="1:12" x14ac:dyDescent="0.15">
      <c r="A1375" t="s">
        <v>1390</v>
      </c>
      <c r="B1375" s="2" t="s">
        <v>1390</v>
      </c>
      <c r="C1375" s="2">
        <f t="shared" si="21"/>
        <v>1</v>
      </c>
      <c r="D1375" t="str">
        <f>VLOOKUP(B1375,在建!C:E,1,0)</f>
        <v>黄台精品门</v>
      </c>
      <c r="E1375" s="5" t="str">
        <f>VLOOKUP(B1375,在建!C:E,3,0)</f>
        <v>华为</v>
      </c>
      <c r="F1375" t="s">
        <v>2858</v>
      </c>
      <c r="G1375" t="s">
        <v>1105</v>
      </c>
      <c r="H1375">
        <v>229191</v>
      </c>
      <c r="I1375" t="s">
        <v>4257</v>
      </c>
      <c r="J1375">
        <v>2</v>
      </c>
      <c r="K1375">
        <v>2</v>
      </c>
      <c r="L1375" t="s">
        <v>4380</v>
      </c>
    </row>
    <row r="1376" spans="1:12" x14ac:dyDescent="0.15">
      <c r="A1376" t="s">
        <v>1391</v>
      </c>
      <c r="B1376" s="2" t="s">
        <v>1391</v>
      </c>
      <c r="C1376" s="2">
        <f t="shared" si="21"/>
        <v>1</v>
      </c>
      <c r="D1376" t="str">
        <f>VLOOKUP(B1376,在建!C:E,1,0)</f>
        <v>富翔天地</v>
      </c>
      <c r="E1376" s="5" t="str">
        <f>VLOOKUP(B1376,在建!C:E,3,0)</f>
        <v>华为</v>
      </c>
      <c r="F1376" t="s">
        <v>2859</v>
      </c>
      <c r="G1376" t="s">
        <v>1391</v>
      </c>
      <c r="H1376">
        <v>211064</v>
      </c>
      <c r="I1376" t="s">
        <v>4258</v>
      </c>
      <c r="J1376">
        <v>3</v>
      </c>
      <c r="K1376">
        <v>3</v>
      </c>
      <c r="L1376" t="s">
        <v>4380</v>
      </c>
    </row>
    <row r="1377" spans="1:12" x14ac:dyDescent="0.15">
      <c r="A1377" t="s">
        <v>1392</v>
      </c>
      <c r="B1377" s="2" t="s">
        <v>1392</v>
      </c>
      <c r="C1377" s="2">
        <f t="shared" si="21"/>
        <v>1</v>
      </c>
      <c r="D1377" t="str">
        <f>VLOOKUP(B1377,在建!C:E,1,0)</f>
        <v>甸柳鞋城南</v>
      </c>
      <c r="E1377" s="5" t="str">
        <f>VLOOKUP(B1377,在建!C:E,3,0)</f>
        <v>华为</v>
      </c>
      <c r="F1377" t="s">
        <v>2860</v>
      </c>
      <c r="G1377" t="s">
        <v>558</v>
      </c>
      <c r="H1377">
        <v>229190</v>
      </c>
      <c r="I1377" t="s">
        <v>4259</v>
      </c>
      <c r="J1377">
        <v>2</v>
      </c>
      <c r="K1377">
        <v>2</v>
      </c>
      <c r="L1377" t="s">
        <v>4380</v>
      </c>
    </row>
    <row r="1378" spans="1:12" x14ac:dyDescent="0.15">
      <c r="A1378" t="s">
        <v>1393</v>
      </c>
      <c r="B1378" s="2" t="s">
        <v>1393</v>
      </c>
      <c r="C1378" s="2">
        <f t="shared" si="21"/>
        <v>1</v>
      </c>
      <c r="D1378" t="str">
        <f>VLOOKUP(B1378,在建!C:E,1,0)</f>
        <v>一建新村</v>
      </c>
      <c r="E1378" s="5" t="str">
        <f>VLOOKUP(B1378,在建!C:E,3,0)</f>
        <v>华为</v>
      </c>
      <c r="F1378" t="s">
        <v>2861</v>
      </c>
      <c r="G1378" t="s">
        <v>558</v>
      </c>
      <c r="H1378">
        <v>229190</v>
      </c>
      <c r="I1378" t="s">
        <v>4259</v>
      </c>
      <c r="J1378">
        <v>3</v>
      </c>
      <c r="K1378">
        <v>0</v>
      </c>
      <c r="L1378" t="s">
        <v>4381</v>
      </c>
    </row>
    <row r="1379" spans="1:12" x14ac:dyDescent="0.15">
      <c r="A1379" t="s">
        <v>1394</v>
      </c>
      <c r="B1379" s="2" t="s">
        <v>1394</v>
      </c>
      <c r="C1379" s="2">
        <f t="shared" si="21"/>
        <v>1</v>
      </c>
      <c r="D1379" t="str">
        <f>VLOOKUP(B1379,在建!C:E,1,0)</f>
        <v>安家庄西</v>
      </c>
      <c r="E1379" s="5" t="str">
        <f>VLOOKUP(B1379,在建!C:E,3,0)</f>
        <v>华为</v>
      </c>
      <c r="F1379" t="s">
        <v>2862</v>
      </c>
      <c r="G1379" t="s">
        <v>1394</v>
      </c>
      <c r="H1379">
        <v>210345</v>
      </c>
      <c r="I1379" t="s">
        <v>4260</v>
      </c>
      <c r="J1379">
        <v>3</v>
      </c>
      <c r="K1379">
        <v>0</v>
      </c>
      <c r="L1379" t="s">
        <v>4383</v>
      </c>
    </row>
    <row r="1380" spans="1:12" x14ac:dyDescent="0.15">
      <c r="A1380" t="s">
        <v>1395</v>
      </c>
      <c r="B1380" t="s">
        <v>4505</v>
      </c>
      <c r="C1380" s="2">
        <f t="shared" si="21"/>
        <v>1</v>
      </c>
      <c r="D1380" t="str">
        <f>VLOOKUP(B1380,在建!C:E,1,0)</f>
        <v>圣井乡</v>
      </c>
      <c r="E1380" s="5" t="str">
        <f>VLOOKUP(B1380,在建!C:E,3,0)</f>
        <v>华为</v>
      </c>
      <c r="F1380" t="s">
        <v>2863</v>
      </c>
      <c r="G1380" t="s">
        <v>792</v>
      </c>
      <c r="H1380">
        <v>229192</v>
      </c>
      <c r="I1380" t="s">
        <v>4261</v>
      </c>
      <c r="J1380">
        <v>3</v>
      </c>
      <c r="K1380">
        <v>3</v>
      </c>
      <c r="L1380" t="s">
        <v>4380</v>
      </c>
    </row>
    <row r="1381" spans="1:12" x14ac:dyDescent="0.15">
      <c r="A1381" t="s">
        <v>1396</v>
      </c>
      <c r="B1381" s="2" t="s">
        <v>1396</v>
      </c>
      <c r="C1381" s="2">
        <f t="shared" si="21"/>
        <v>1</v>
      </c>
      <c r="D1381" t="str">
        <f>VLOOKUP(B1381,在建!C:E,1,0)</f>
        <v>港沟交通科学研究所</v>
      </c>
      <c r="E1381" s="5" t="str">
        <f>VLOOKUP(B1381,在建!C:E,3,0)</f>
        <v>华为</v>
      </c>
      <c r="F1381" t="s">
        <v>2864</v>
      </c>
      <c r="G1381" t="s">
        <v>606</v>
      </c>
      <c r="H1381">
        <v>229189</v>
      </c>
      <c r="I1381" t="s">
        <v>4262</v>
      </c>
      <c r="J1381">
        <v>3</v>
      </c>
      <c r="K1381">
        <v>0</v>
      </c>
      <c r="L1381" t="s">
        <v>4381</v>
      </c>
    </row>
    <row r="1382" spans="1:12" x14ac:dyDescent="0.15">
      <c r="A1382" t="s">
        <v>1397</v>
      </c>
      <c r="B1382" s="2" t="s">
        <v>1397</v>
      </c>
      <c r="C1382" s="2">
        <f t="shared" si="21"/>
        <v>1</v>
      </c>
      <c r="D1382" t="str">
        <f>VLOOKUP(B1382,在建!C:E,1,0)</f>
        <v>国家质检中心</v>
      </c>
      <c r="E1382" s="5" t="str">
        <f>VLOOKUP(B1382,在建!C:E,3,0)</f>
        <v>华为</v>
      </c>
      <c r="F1382" t="s">
        <v>2865</v>
      </c>
      <c r="G1382" t="s">
        <v>606</v>
      </c>
      <c r="H1382">
        <v>229189</v>
      </c>
      <c r="I1382" t="s">
        <v>4262</v>
      </c>
      <c r="J1382">
        <v>3</v>
      </c>
      <c r="K1382">
        <v>3</v>
      </c>
      <c r="L1382" t="s">
        <v>4380</v>
      </c>
    </row>
    <row r="1383" spans="1:12" x14ac:dyDescent="0.15">
      <c r="A1383" t="s">
        <v>1398</v>
      </c>
      <c r="B1383" s="2" t="s">
        <v>1398</v>
      </c>
      <c r="C1383" s="2">
        <f t="shared" si="21"/>
        <v>1</v>
      </c>
      <c r="D1383" t="str">
        <f>VLOOKUP(B1383,在建!C:E,1,0)</f>
        <v>孙村福瑞达北</v>
      </c>
      <c r="E1383" s="5" t="str">
        <f>VLOOKUP(B1383,在建!C:E,3,0)</f>
        <v>华为</v>
      </c>
      <c r="F1383" t="s">
        <v>2866</v>
      </c>
      <c r="G1383" t="s">
        <v>800</v>
      </c>
      <c r="H1383">
        <v>229195</v>
      </c>
      <c r="I1383" t="s">
        <v>4263</v>
      </c>
      <c r="J1383">
        <v>3</v>
      </c>
      <c r="K1383">
        <v>3</v>
      </c>
      <c r="L1383" t="s">
        <v>4380</v>
      </c>
    </row>
    <row r="1384" spans="1:12" x14ac:dyDescent="0.15">
      <c r="A1384" t="s">
        <v>1399</v>
      </c>
      <c r="B1384" s="2" t="s">
        <v>1399</v>
      </c>
      <c r="C1384" s="2">
        <f t="shared" si="21"/>
        <v>1</v>
      </c>
      <c r="D1384" t="str">
        <f>VLOOKUP(B1384,在建!C:E,1,0)</f>
        <v>卓越时代广场</v>
      </c>
      <c r="E1384" s="5" t="str">
        <f>VLOOKUP(B1384,在建!C:E,3,0)</f>
        <v>华为</v>
      </c>
      <c r="F1384" t="s">
        <v>2867</v>
      </c>
      <c r="G1384" t="s">
        <v>563</v>
      </c>
      <c r="H1384">
        <v>229186</v>
      </c>
      <c r="I1384" t="s">
        <v>4264</v>
      </c>
      <c r="J1384">
        <v>2</v>
      </c>
      <c r="K1384">
        <v>2</v>
      </c>
      <c r="L1384" t="s">
        <v>4380</v>
      </c>
    </row>
    <row r="1385" spans="1:12" x14ac:dyDescent="0.15">
      <c r="A1385" t="s">
        <v>1400</v>
      </c>
      <c r="B1385" s="2" t="s">
        <v>1400</v>
      </c>
      <c r="C1385" s="2">
        <f t="shared" si="21"/>
        <v>1</v>
      </c>
      <c r="D1385" t="str">
        <f>VLOOKUP(B1385,在建!C:E,1,0)</f>
        <v>龙山付家</v>
      </c>
      <c r="E1385" s="5" t="str">
        <f>VLOOKUP(B1385,在建!C:E,3,0)</f>
        <v>华为</v>
      </c>
      <c r="F1385" t="s">
        <v>2868</v>
      </c>
      <c r="G1385" t="s">
        <v>2994</v>
      </c>
      <c r="H1385">
        <v>229187</v>
      </c>
      <c r="I1385" t="s">
        <v>4265</v>
      </c>
      <c r="J1385">
        <v>3</v>
      </c>
      <c r="K1385">
        <v>0</v>
      </c>
      <c r="L1385" t="s">
        <v>4381</v>
      </c>
    </row>
    <row r="1386" spans="1:12" x14ac:dyDescent="0.15">
      <c r="A1386" t="s">
        <v>1401</v>
      </c>
      <c r="B1386" s="2" t="s">
        <v>8284</v>
      </c>
      <c r="C1386" s="2">
        <f t="shared" si="21"/>
        <v>1</v>
      </c>
      <c r="D1386" t="str">
        <f>VLOOKUP(B1386,在建!C:E,1,0)</f>
        <v>铁建国际城</v>
      </c>
      <c r="E1386" s="5" t="str">
        <f>VLOOKUP(B1386,在建!C:E,3,0)</f>
        <v>华为</v>
      </c>
      <c r="F1386" t="s">
        <v>2869</v>
      </c>
      <c r="G1386" t="s">
        <v>840</v>
      </c>
      <c r="H1386">
        <v>229185</v>
      </c>
      <c r="I1386" t="s">
        <v>4266</v>
      </c>
      <c r="J1386">
        <v>3</v>
      </c>
      <c r="K1386">
        <v>3</v>
      </c>
      <c r="L1386" t="s">
        <v>4380</v>
      </c>
    </row>
    <row r="1387" spans="1:12" x14ac:dyDescent="0.15">
      <c r="A1387" t="s">
        <v>1402</v>
      </c>
      <c r="B1387" s="2" t="s">
        <v>1402</v>
      </c>
      <c r="C1387" s="2">
        <f t="shared" si="21"/>
        <v>1</v>
      </c>
      <c r="D1387" t="str">
        <f>VLOOKUP(B1387,在建!C:E,1,0)</f>
        <v>西柳体育场正北</v>
      </c>
      <c r="E1387" s="5" t="str">
        <f>VLOOKUP(B1387,在建!C:E,3,0)</f>
        <v>华为</v>
      </c>
      <c r="F1387" t="s">
        <v>2870</v>
      </c>
      <c r="G1387" t="s">
        <v>840</v>
      </c>
      <c r="H1387">
        <v>229185</v>
      </c>
      <c r="I1387" t="s">
        <v>4266</v>
      </c>
      <c r="J1387">
        <v>2</v>
      </c>
      <c r="K1387">
        <v>2</v>
      </c>
      <c r="L1387" t="s">
        <v>4380</v>
      </c>
    </row>
    <row r="1388" spans="1:12" x14ac:dyDescent="0.15">
      <c r="A1388" t="s">
        <v>1403</v>
      </c>
      <c r="B1388" s="2" t="s">
        <v>1403</v>
      </c>
      <c r="C1388" s="2">
        <f t="shared" si="21"/>
        <v>1</v>
      </c>
      <c r="D1388" t="str">
        <f>VLOOKUP(B1388,在建!C:E,1,0)</f>
        <v>东窑头村</v>
      </c>
      <c r="E1388" s="5" t="str">
        <f>VLOOKUP(B1388,在建!C:E,3,0)</f>
        <v>华为</v>
      </c>
      <c r="F1388" t="s">
        <v>2871</v>
      </c>
      <c r="G1388" t="s">
        <v>2984</v>
      </c>
      <c r="H1388">
        <v>229199</v>
      </c>
      <c r="I1388" t="s">
        <v>4267</v>
      </c>
      <c r="J1388">
        <v>2</v>
      </c>
      <c r="K1388">
        <v>2</v>
      </c>
      <c r="L1388" t="s">
        <v>4380</v>
      </c>
    </row>
    <row r="1389" spans="1:12" x14ac:dyDescent="0.15">
      <c r="A1389" t="s">
        <v>1404</v>
      </c>
      <c r="B1389" s="2" t="s">
        <v>1404</v>
      </c>
      <c r="C1389" s="2">
        <f t="shared" si="21"/>
        <v>1</v>
      </c>
      <c r="D1389" t="str">
        <f>VLOOKUP(B1389,在建!C:E,1,0)</f>
        <v>国华印象西山坡</v>
      </c>
      <c r="E1389" s="5" t="str">
        <f>VLOOKUP(B1389,在建!C:E,3,0)</f>
        <v>华为</v>
      </c>
      <c r="F1389" t="s">
        <v>2872</v>
      </c>
      <c r="G1389" t="s">
        <v>3117</v>
      </c>
      <c r="H1389">
        <v>229197</v>
      </c>
      <c r="I1389" t="s">
        <v>4268</v>
      </c>
      <c r="J1389">
        <v>3</v>
      </c>
      <c r="K1389">
        <v>3</v>
      </c>
      <c r="L1389" t="s">
        <v>4380</v>
      </c>
    </row>
    <row r="1390" spans="1:12" x14ac:dyDescent="0.15">
      <c r="A1390" t="s">
        <v>959</v>
      </c>
      <c r="B1390" s="2" t="s">
        <v>959</v>
      </c>
      <c r="C1390" s="2">
        <f t="shared" si="21"/>
        <v>1</v>
      </c>
      <c r="D1390" t="str">
        <f>VLOOKUP(B1390,在建!C:E,1,0)</f>
        <v>法因数控</v>
      </c>
      <c r="E1390" s="5" t="str">
        <f>VLOOKUP(B1390,在建!C:E,3,0)</f>
        <v>华为</v>
      </c>
      <c r="F1390" t="s">
        <v>2873</v>
      </c>
      <c r="G1390" t="s">
        <v>3117</v>
      </c>
      <c r="H1390">
        <v>229197</v>
      </c>
      <c r="I1390" t="s">
        <v>4268</v>
      </c>
      <c r="J1390">
        <v>2</v>
      </c>
      <c r="K1390">
        <v>2</v>
      </c>
      <c r="L1390" t="s">
        <v>4380</v>
      </c>
    </row>
    <row r="1391" spans="1:12" x14ac:dyDescent="0.15">
      <c r="A1391" t="s">
        <v>1405</v>
      </c>
      <c r="B1391" s="2" t="s">
        <v>1405</v>
      </c>
      <c r="C1391" s="2">
        <f t="shared" si="21"/>
        <v>1</v>
      </c>
      <c r="D1391" t="str">
        <f>VLOOKUP(B1391,在建!C:E,1,0)</f>
        <v>西麦腰</v>
      </c>
      <c r="E1391" s="5" t="str">
        <f>VLOOKUP(B1391,在建!C:E,3,0)</f>
        <v>华为</v>
      </c>
      <c r="F1391" t="s">
        <v>2874</v>
      </c>
      <c r="G1391" t="s">
        <v>3118</v>
      </c>
      <c r="H1391">
        <v>229194</v>
      </c>
      <c r="I1391" t="s">
        <v>4269</v>
      </c>
      <c r="J1391">
        <v>3</v>
      </c>
      <c r="K1391">
        <v>3</v>
      </c>
      <c r="L1391" t="s">
        <v>4380</v>
      </c>
    </row>
    <row r="1392" spans="1:12" x14ac:dyDescent="0.15">
      <c r="A1392" t="s">
        <v>1406</v>
      </c>
      <c r="B1392" s="2" t="s">
        <v>1406</v>
      </c>
      <c r="C1392" s="2">
        <f t="shared" si="21"/>
        <v>1</v>
      </c>
      <c r="D1392" t="str">
        <f>VLOOKUP(B1392,在建!C:E,1,0)</f>
        <v>世纪东路与经十东路交口</v>
      </c>
      <c r="E1392" s="5" t="str">
        <f>VLOOKUP(B1392,在建!C:E,3,0)</f>
        <v>华为</v>
      </c>
      <c r="F1392" t="s">
        <v>2875</v>
      </c>
      <c r="G1392" t="s">
        <v>1131</v>
      </c>
      <c r="H1392">
        <v>229200</v>
      </c>
      <c r="I1392" t="s">
        <v>4270</v>
      </c>
      <c r="J1392">
        <v>2</v>
      </c>
      <c r="K1392">
        <v>0</v>
      </c>
      <c r="L1392" t="s">
        <v>4383</v>
      </c>
    </row>
    <row r="1393" spans="1:12" x14ac:dyDescent="0.15">
      <c r="A1393" t="s">
        <v>1407</v>
      </c>
      <c r="B1393" s="2" t="s">
        <v>1407</v>
      </c>
      <c r="C1393" s="2">
        <f t="shared" si="21"/>
        <v>1</v>
      </c>
      <c r="D1393" t="str">
        <f>VLOOKUP(B1393,在建!C:E,1,0)</f>
        <v>市委党校</v>
      </c>
      <c r="E1393" s="5" t="str">
        <f>VLOOKUP(B1393,在建!C:E,3,0)</f>
        <v>华为</v>
      </c>
      <c r="F1393" t="s">
        <v>2876</v>
      </c>
      <c r="G1393" t="s">
        <v>852</v>
      </c>
      <c r="H1393">
        <v>401441</v>
      </c>
      <c r="I1393" t="s">
        <v>4271</v>
      </c>
      <c r="J1393">
        <v>3</v>
      </c>
      <c r="K1393">
        <v>3</v>
      </c>
      <c r="L1393" t="s">
        <v>4380</v>
      </c>
    </row>
    <row r="1394" spans="1:12" x14ac:dyDescent="0.15">
      <c r="A1394" t="s">
        <v>1408</v>
      </c>
      <c r="B1394" s="2" t="s">
        <v>1408</v>
      </c>
      <c r="C1394" s="2">
        <f t="shared" si="21"/>
        <v>1</v>
      </c>
      <c r="D1394" t="str">
        <f>VLOOKUP(B1394,在建!C:E,1,0)</f>
        <v>港沟特警支队</v>
      </c>
      <c r="E1394" s="5" t="str">
        <f>VLOOKUP(B1394,在建!C:E,3,0)</f>
        <v>华为</v>
      </c>
      <c r="F1394" t="s">
        <v>2877</v>
      </c>
      <c r="G1394" t="s">
        <v>852</v>
      </c>
      <c r="H1394">
        <v>401441</v>
      </c>
      <c r="I1394" t="s">
        <v>4271</v>
      </c>
      <c r="J1394">
        <v>3</v>
      </c>
      <c r="K1394">
        <v>0</v>
      </c>
      <c r="L1394" t="s">
        <v>4381</v>
      </c>
    </row>
    <row r="1395" spans="1:12" x14ac:dyDescent="0.15">
      <c r="A1395" t="s">
        <v>1409</v>
      </c>
      <c r="B1395" s="2" t="s">
        <v>1409</v>
      </c>
      <c r="C1395" s="2">
        <f t="shared" si="21"/>
        <v>1</v>
      </c>
      <c r="D1395" t="str">
        <f>VLOOKUP(B1395,在建!C:E,1,0)</f>
        <v>盛福花园</v>
      </c>
      <c r="E1395" s="5" t="str">
        <f>VLOOKUP(B1395,在建!C:E,3,0)</f>
        <v>华为</v>
      </c>
      <c r="F1395" t="s">
        <v>2878</v>
      </c>
      <c r="G1395" t="s">
        <v>1409</v>
      </c>
      <c r="H1395">
        <v>229211</v>
      </c>
      <c r="I1395" t="s">
        <v>4272</v>
      </c>
      <c r="J1395">
        <v>3</v>
      </c>
      <c r="K1395">
        <v>3</v>
      </c>
      <c r="L1395" t="s">
        <v>4380</v>
      </c>
    </row>
    <row r="1396" spans="1:12" x14ac:dyDescent="0.15">
      <c r="A1396" t="s">
        <v>1410</v>
      </c>
      <c r="B1396" s="2" t="s">
        <v>8283</v>
      </c>
      <c r="C1396" s="2">
        <f t="shared" si="21"/>
        <v>1</v>
      </c>
      <c r="D1396" t="str">
        <f>VLOOKUP(B1396,在建!C:E,1,0)</f>
        <v>永大明珠</v>
      </c>
      <c r="E1396" s="5" t="str">
        <f>VLOOKUP(B1396,在建!C:E,3,0)</f>
        <v>华为</v>
      </c>
      <c r="F1396" t="s">
        <v>2879</v>
      </c>
      <c r="G1396" t="s">
        <v>2962</v>
      </c>
      <c r="H1396">
        <v>211271</v>
      </c>
      <c r="I1396" t="s">
        <v>4273</v>
      </c>
      <c r="J1396">
        <v>3</v>
      </c>
      <c r="K1396">
        <v>3</v>
      </c>
      <c r="L1396" t="s">
        <v>4380</v>
      </c>
    </row>
    <row r="1397" spans="1:12" x14ac:dyDescent="0.15">
      <c r="A1397" t="s">
        <v>1411</v>
      </c>
      <c r="B1397" s="2" t="s">
        <v>1411</v>
      </c>
      <c r="C1397" s="2">
        <f t="shared" si="21"/>
        <v>1</v>
      </c>
      <c r="D1397" t="str">
        <f>VLOOKUP(B1397,在建!C:E,1,0)</f>
        <v>工程质量检测中心</v>
      </c>
      <c r="E1397" s="5" t="str">
        <f>VLOOKUP(B1397,在建!C:E,3,0)</f>
        <v>华为</v>
      </c>
      <c r="F1397" t="s">
        <v>2880</v>
      </c>
      <c r="G1397" t="s">
        <v>2962</v>
      </c>
      <c r="H1397">
        <v>211271</v>
      </c>
      <c r="I1397" t="s">
        <v>4273</v>
      </c>
      <c r="J1397">
        <v>3</v>
      </c>
      <c r="K1397">
        <v>3</v>
      </c>
      <c r="L1397" t="s">
        <v>4380</v>
      </c>
    </row>
    <row r="1398" spans="1:12" x14ac:dyDescent="0.15">
      <c r="A1398" t="s">
        <v>1412</v>
      </c>
      <c r="B1398" s="2" t="s">
        <v>1412</v>
      </c>
      <c r="C1398" s="2">
        <f t="shared" si="21"/>
        <v>1</v>
      </c>
      <c r="D1398" t="str">
        <f>VLOOKUP(B1398,在建!C:E,1,0)</f>
        <v>珍珠泉宾馆</v>
      </c>
      <c r="E1398" s="5" t="str">
        <f>VLOOKUP(B1398,在建!C:E,3,0)</f>
        <v>华为</v>
      </c>
      <c r="F1398" t="s">
        <v>2881</v>
      </c>
      <c r="G1398" t="s">
        <v>1412</v>
      </c>
      <c r="H1398">
        <v>229218</v>
      </c>
      <c r="I1398" t="s">
        <v>4274</v>
      </c>
      <c r="J1398">
        <v>3</v>
      </c>
      <c r="K1398">
        <v>3</v>
      </c>
      <c r="L1398" t="s">
        <v>4380</v>
      </c>
    </row>
    <row r="1399" spans="1:12" x14ac:dyDescent="0.15">
      <c r="A1399" t="s">
        <v>1413</v>
      </c>
      <c r="B1399" s="2" t="s">
        <v>1413</v>
      </c>
      <c r="C1399" s="2">
        <f t="shared" si="21"/>
        <v>1</v>
      </c>
      <c r="D1399" t="str">
        <f>VLOOKUP(B1399,在建!C:E,1,0)</f>
        <v>微山湖鱼馆</v>
      </c>
      <c r="E1399" s="5" t="str">
        <f>VLOOKUP(B1399,在建!C:E,3,0)</f>
        <v>华为</v>
      </c>
      <c r="F1399" t="s">
        <v>2882</v>
      </c>
      <c r="G1399" t="s">
        <v>1412</v>
      </c>
      <c r="H1399">
        <v>229218</v>
      </c>
      <c r="I1399" t="s">
        <v>4274</v>
      </c>
      <c r="J1399">
        <v>3</v>
      </c>
      <c r="K1399">
        <v>3</v>
      </c>
      <c r="L1399" t="s">
        <v>4380</v>
      </c>
    </row>
    <row r="1400" spans="1:12" x14ac:dyDescent="0.15">
      <c r="A1400" t="s">
        <v>1414</v>
      </c>
      <c r="B1400" s="2" t="s">
        <v>1414</v>
      </c>
      <c r="C1400" s="2">
        <f t="shared" si="21"/>
        <v>1</v>
      </c>
      <c r="D1400" t="str">
        <f>VLOOKUP(B1400,在建!C:E,1,0)</f>
        <v>汪家场</v>
      </c>
      <c r="E1400" s="5" t="str">
        <f>VLOOKUP(B1400,在建!C:E,3,0)</f>
        <v>华为</v>
      </c>
      <c r="F1400" t="s">
        <v>2883</v>
      </c>
      <c r="G1400" t="s">
        <v>1016</v>
      </c>
      <c r="H1400">
        <v>229220</v>
      </c>
      <c r="I1400" t="s">
        <v>4275</v>
      </c>
      <c r="J1400">
        <v>3</v>
      </c>
      <c r="K1400">
        <v>3</v>
      </c>
      <c r="L1400" t="s">
        <v>4380</v>
      </c>
    </row>
    <row r="1401" spans="1:12" x14ac:dyDescent="0.15">
      <c r="A1401" t="s">
        <v>1415</v>
      </c>
      <c r="B1401" s="2" t="s">
        <v>1415</v>
      </c>
      <c r="C1401" s="2">
        <f t="shared" si="21"/>
        <v>1</v>
      </c>
      <c r="D1401" t="str">
        <f>VLOOKUP(B1401,在建!C:E,1,0)</f>
        <v>西营港西路</v>
      </c>
      <c r="E1401" s="5" t="str">
        <f>VLOOKUP(B1401,在建!C:E,3,0)</f>
        <v>华为</v>
      </c>
      <c r="F1401" t="s">
        <v>2884</v>
      </c>
      <c r="G1401" t="s">
        <v>1016</v>
      </c>
      <c r="H1401">
        <v>229220</v>
      </c>
      <c r="I1401" t="s">
        <v>4275</v>
      </c>
      <c r="J1401">
        <v>3</v>
      </c>
      <c r="K1401">
        <v>3</v>
      </c>
      <c r="L1401" t="s">
        <v>4380</v>
      </c>
    </row>
    <row r="1402" spans="1:12" x14ac:dyDescent="0.15">
      <c r="A1402" t="s">
        <v>1416</v>
      </c>
      <c r="B1402" s="2" t="s">
        <v>1416</v>
      </c>
      <c r="C1402" s="2">
        <f t="shared" si="21"/>
        <v>1</v>
      </c>
      <c r="D1402" t="str">
        <f>VLOOKUP(B1402,在建!C:E,1,0)</f>
        <v>兴隆庄东</v>
      </c>
      <c r="E1402" s="5" t="str">
        <f>VLOOKUP(B1402,在建!C:E,3,0)</f>
        <v>华为</v>
      </c>
      <c r="F1402" t="s">
        <v>2885</v>
      </c>
      <c r="G1402" t="s">
        <v>2964</v>
      </c>
      <c r="H1402">
        <v>229205</v>
      </c>
      <c r="I1402" t="s">
        <v>4276</v>
      </c>
      <c r="J1402">
        <v>3</v>
      </c>
      <c r="K1402">
        <v>3</v>
      </c>
      <c r="L1402" t="s">
        <v>4380</v>
      </c>
    </row>
    <row r="1403" spans="1:12" x14ac:dyDescent="0.15">
      <c r="A1403" t="s">
        <v>1417</v>
      </c>
      <c r="B1403" s="2" t="s">
        <v>1417</v>
      </c>
      <c r="C1403" s="2">
        <f t="shared" si="21"/>
        <v>1</v>
      </c>
      <c r="D1403" t="str">
        <f>VLOOKUP(B1403,在建!C:E,1,0)</f>
        <v>田家庄北铁路南</v>
      </c>
      <c r="E1403" s="5" t="str">
        <f>VLOOKUP(B1403,在建!C:E,3,0)</f>
        <v>华为</v>
      </c>
      <c r="F1403" t="s">
        <v>2886</v>
      </c>
      <c r="G1403" t="s">
        <v>3015</v>
      </c>
      <c r="H1403">
        <v>229228</v>
      </c>
      <c r="I1403" t="s">
        <v>4277</v>
      </c>
      <c r="J1403">
        <v>3</v>
      </c>
      <c r="K1403">
        <v>3</v>
      </c>
      <c r="L1403" t="s">
        <v>4380</v>
      </c>
    </row>
    <row r="1404" spans="1:12" x14ac:dyDescent="0.15">
      <c r="A1404" t="s">
        <v>1418</v>
      </c>
      <c r="B1404" s="2" t="s">
        <v>8282</v>
      </c>
      <c r="C1404" s="2">
        <f t="shared" si="21"/>
        <v>1</v>
      </c>
      <c r="D1404" t="str">
        <f>VLOOKUP(B1404,在建!C:E,1,0)</f>
        <v>垛庄龙王岭</v>
      </c>
      <c r="E1404" s="5" t="str">
        <f>VLOOKUP(B1404,在建!C:E,3,0)</f>
        <v>华为</v>
      </c>
      <c r="F1404" t="s">
        <v>2887</v>
      </c>
      <c r="G1404" t="s">
        <v>1418</v>
      </c>
      <c r="H1404">
        <v>229196</v>
      </c>
      <c r="I1404" t="s">
        <v>4278</v>
      </c>
      <c r="J1404">
        <v>3</v>
      </c>
      <c r="K1404">
        <v>3</v>
      </c>
      <c r="L1404" t="s">
        <v>4380</v>
      </c>
    </row>
    <row r="1405" spans="1:12" x14ac:dyDescent="0.15">
      <c r="A1405" t="s">
        <v>1420</v>
      </c>
      <c r="B1405" t="s">
        <v>3083</v>
      </c>
      <c r="C1405" s="2">
        <f t="shared" si="21"/>
        <v>1</v>
      </c>
      <c r="D1405" t="str">
        <f>VLOOKUP(B1405,在建!C:E,1,0)</f>
        <v>商河怀仁</v>
      </c>
      <c r="E1405" s="5" t="str">
        <f>VLOOKUP(B1405,在建!C:E,3,0)</f>
        <v>华为</v>
      </c>
      <c r="F1405" t="s">
        <v>2888</v>
      </c>
      <c r="G1405" t="s">
        <v>3083</v>
      </c>
      <c r="H1405">
        <v>229219</v>
      </c>
      <c r="I1405" t="s">
        <v>4279</v>
      </c>
      <c r="J1405">
        <v>3</v>
      </c>
      <c r="K1405">
        <v>3</v>
      </c>
      <c r="L1405" t="s">
        <v>4380</v>
      </c>
    </row>
    <row r="1406" spans="1:12" x14ac:dyDescent="0.15">
      <c r="A1406" t="s">
        <v>1421</v>
      </c>
      <c r="B1406" s="2" t="s">
        <v>1421</v>
      </c>
      <c r="C1406" s="2">
        <f t="shared" si="21"/>
        <v>1</v>
      </c>
      <c r="D1406" t="str">
        <f>VLOOKUP(B1406,在建!C:E,1,0)</f>
        <v>垛庄</v>
      </c>
      <c r="E1406" s="5" t="str">
        <f>VLOOKUP(B1406,在建!C:E,3,0)</f>
        <v>华为</v>
      </c>
      <c r="F1406" t="s">
        <v>2889</v>
      </c>
      <c r="G1406" t="s">
        <v>3119</v>
      </c>
      <c r="H1406">
        <v>229193</v>
      </c>
      <c r="I1406" t="s">
        <v>4280</v>
      </c>
      <c r="J1406">
        <v>3</v>
      </c>
      <c r="K1406">
        <v>3</v>
      </c>
      <c r="L1406" t="s">
        <v>4380</v>
      </c>
    </row>
    <row r="1407" spans="1:12" x14ac:dyDescent="0.15">
      <c r="A1407" t="s">
        <v>1422</v>
      </c>
      <c r="B1407" s="2" t="s">
        <v>1422</v>
      </c>
      <c r="C1407" s="2">
        <f t="shared" si="21"/>
        <v>1</v>
      </c>
      <c r="D1407" t="str">
        <f>VLOOKUP(B1407,在建!C:E,1,0)</f>
        <v>圣井医院</v>
      </c>
      <c r="E1407" s="5" t="str">
        <f>VLOOKUP(B1407,在建!C:E,3,0)</f>
        <v>华为</v>
      </c>
      <c r="F1407" t="s">
        <v>2890</v>
      </c>
      <c r="G1407" t="s">
        <v>3026</v>
      </c>
      <c r="H1407">
        <v>229210</v>
      </c>
      <c r="I1407" t="s">
        <v>4281</v>
      </c>
      <c r="J1407">
        <v>3</v>
      </c>
      <c r="K1407">
        <v>3</v>
      </c>
      <c r="L1407" t="s">
        <v>4380</v>
      </c>
    </row>
    <row r="1408" spans="1:12" x14ac:dyDescent="0.15">
      <c r="A1408" t="s">
        <v>1423</v>
      </c>
      <c r="B1408" s="2" t="s">
        <v>1423</v>
      </c>
      <c r="C1408" s="2">
        <f t="shared" si="21"/>
        <v>1</v>
      </c>
      <c r="D1408" t="str">
        <f>VLOOKUP(B1408,在建!C:E,1,0)</f>
        <v>章丘双语学校广告牌</v>
      </c>
      <c r="E1408" s="5" t="str">
        <f>VLOOKUP(B1408,在建!C:E,3,0)</f>
        <v>华为</v>
      </c>
      <c r="F1408" t="s">
        <v>2891</v>
      </c>
      <c r="G1408" t="s">
        <v>3026</v>
      </c>
      <c r="H1408">
        <v>229210</v>
      </c>
      <c r="I1408" t="s">
        <v>4281</v>
      </c>
      <c r="J1408">
        <v>3</v>
      </c>
      <c r="K1408">
        <v>0</v>
      </c>
      <c r="L1408" t="s">
        <v>4381</v>
      </c>
    </row>
    <row r="1409" spans="1:12" x14ac:dyDescent="0.15">
      <c r="A1409" t="s">
        <v>1424</v>
      </c>
      <c r="B1409" s="2" t="s">
        <v>1424</v>
      </c>
      <c r="C1409" s="2">
        <f t="shared" si="21"/>
        <v>1</v>
      </c>
      <c r="D1409" t="str">
        <f>VLOOKUP(B1409,在建!C:E,1,0)</f>
        <v>遥墙四凤闸</v>
      </c>
      <c r="E1409" s="5" t="str">
        <f>VLOOKUP(B1409,在建!C:E,3,0)</f>
        <v>华为</v>
      </c>
      <c r="F1409" t="s">
        <v>2892</v>
      </c>
      <c r="G1409" t="s">
        <v>1030</v>
      </c>
      <c r="H1409">
        <v>229176</v>
      </c>
      <c r="I1409" t="s">
        <v>4282</v>
      </c>
      <c r="J1409">
        <v>3</v>
      </c>
      <c r="K1409">
        <v>3</v>
      </c>
      <c r="L1409" t="s">
        <v>4380</v>
      </c>
    </row>
    <row r="1410" spans="1:12" x14ac:dyDescent="0.15">
      <c r="A1410" t="s">
        <v>1425</v>
      </c>
      <c r="B1410" s="2" t="s">
        <v>1425</v>
      </c>
      <c r="C1410" s="2">
        <f t="shared" si="21"/>
        <v>1</v>
      </c>
      <c r="D1410" t="str">
        <f>VLOOKUP(B1410,在建!C:E,1,0)</f>
        <v>商河汽车站</v>
      </c>
      <c r="E1410" s="5" t="str">
        <f>VLOOKUP(B1410,在建!C:E,3,0)</f>
        <v>华为</v>
      </c>
      <c r="F1410" t="s">
        <v>2893</v>
      </c>
      <c r="G1410" t="s">
        <v>476</v>
      </c>
      <c r="H1410">
        <v>229234</v>
      </c>
      <c r="I1410" t="s">
        <v>4283</v>
      </c>
      <c r="J1410">
        <v>3</v>
      </c>
      <c r="K1410">
        <v>3</v>
      </c>
      <c r="L1410" t="s">
        <v>4380</v>
      </c>
    </row>
    <row r="1411" spans="1:12" x14ac:dyDescent="0.15">
      <c r="A1411" t="s">
        <v>1426</v>
      </c>
      <c r="B1411" s="2" t="s">
        <v>1426</v>
      </c>
      <c r="C1411" s="2">
        <f t="shared" ref="C1411:C1474" si="22">COUNTIF(B:B,B1411)</f>
        <v>1</v>
      </c>
      <c r="D1411" t="str">
        <f>VLOOKUP(B1411,在建!C:E,1,0)</f>
        <v>大明湖东北角</v>
      </c>
      <c r="E1411" s="5" t="str">
        <f>VLOOKUP(B1411,在建!C:E,3,0)</f>
        <v>华为</v>
      </c>
      <c r="F1411" t="s">
        <v>2894</v>
      </c>
      <c r="G1411" t="s">
        <v>2968</v>
      </c>
      <c r="H1411">
        <v>229235</v>
      </c>
      <c r="I1411" t="s">
        <v>4284</v>
      </c>
      <c r="J1411">
        <v>3</v>
      </c>
      <c r="K1411">
        <v>3</v>
      </c>
      <c r="L1411" t="s">
        <v>4380</v>
      </c>
    </row>
    <row r="1412" spans="1:12" x14ac:dyDescent="0.15">
      <c r="A1412" t="s">
        <v>1427</v>
      </c>
      <c r="B1412" s="2" t="s">
        <v>1427</v>
      </c>
      <c r="C1412" s="2">
        <f t="shared" si="22"/>
        <v>1</v>
      </c>
      <c r="D1412" t="str">
        <f>VLOOKUP(B1412,在建!C:E,1,0)</f>
        <v>泺河小区东北</v>
      </c>
      <c r="E1412" s="5" t="str">
        <f>VLOOKUP(B1412,在建!C:E,3,0)</f>
        <v>华为</v>
      </c>
      <c r="F1412" t="s">
        <v>2895</v>
      </c>
      <c r="G1412" t="s">
        <v>3120</v>
      </c>
      <c r="H1412">
        <v>229226</v>
      </c>
      <c r="I1412" t="s">
        <v>4285</v>
      </c>
      <c r="J1412">
        <v>3</v>
      </c>
      <c r="K1412">
        <v>3</v>
      </c>
      <c r="L1412" t="s">
        <v>4380</v>
      </c>
    </row>
    <row r="1413" spans="1:12" x14ac:dyDescent="0.15">
      <c r="A1413" t="s">
        <v>1428</v>
      </c>
      <c r="B1413" s="2" t="s">
        <v>1428</v>
      </c>
      <c r="C1413" s="2">
        <f t="shared" si="22"/>
        <v>1</v>
      </c>
      <c r="D1413" t="str">
        <f>VLOOKUP(B1413,在建!C:E,1,0)</f>
        <v>永大清华园</v>
      </c>
      <c r="E1413" s="5" t="str">
        <f>VLOOKUP(B1413,在建!C:E,3,0)</f>
        <v>华为</v>
      </c>
      <c r="F1413" t="s">
        <v>2896</v>
      </c>
      <c r="G1413" t="s">
        <v>612</v>
      </c>
      <c r="H1413">
        <v>229230</v>
      </c>
      <c r="I1413" t="s">
        <v>4286</v>
      </c>
      <c r="J1413">
        <v>2</v>
      </c>
      <c r="K1413">
        <v>2</v>
      </c>
      <c r="L1413" t="s">
        <v>4380</v>
      </c>
    </row>
    <row r="1414" spans="1:12" x14ac:dyDescent="0.15">
      <c r="A1414" t="s">
        <v>1429</v>
      </c>
      <c r="B1414" s="2" t="s">
        <v>1429</v>
      </c>
      <c r="C1414" s="2">
        <f t="shared" si="22"/>
        <v>1</v>
      </c>
      <c r="D1414" t="str">
        <f>VLOOKUP(B1414,在建!C:E,1,0)</f>
        <v>明福大厦</v>
      </c>
      <c r="E1414" s="5" t="str">
        <f>VLOOKUP(B1414,在建!C:E,3,0)</f>
        <v>华为</v>
      </c>
      <c r="F1414" t="s">
        <v>2897</v>
      </c>
      <c r="G1414" t="s">
        <v>536</v>
      </c>
      <c r="H1414">
        <v>229241</v>
      </c>
      <c r="I1414" t="s">
        <v>4287</v>
      </c>
      <c r="J1414">
        <v>3</v>
      </c>
      <c r="K1414">
        <v>3</v>
      </c>
      <c r="L1414" t="s">
        <v>4380</v>
      </c>
    </row>
    <row r="1415" spans="1:12" x14ac:dyDescent="0.15">
      <c r="A1415" t="s">
        <v>1430</v>
      </c>
      <c r="B1415" s="2" t="s">
        <v>1430</v>
      </c>
      <c r="C1415" s="2">
        <f t="shared" si="22"/>
        <v>1</v>
      </c>
      <c r="D1415" t="str">
        <f>VLOOKUP(B1415,在建!C:E,1,0)</f>
        <v>港沟支局</v>
      </c>
      <c r="E1415" s="5" t="str">
        <f>VLOOKUP(B1415,在建!C:E,3,0)</f>
        <v>华为</v>
      </c>
      <c r="F1415" t="s">
        <v>2898</v>
      </c>
      <c r="G1415" t="s">
        <v>3032</v>
      </c>
      <c r="H1415">
        <v>229225</v>
      </c>
      <c r="I1415" t="s">
        <v>4288</v>
      </c>
      <c r="J1415">
        <v>3</v>
      </c>
      <c r="K1415">
        <v>3</v>
      </c>
      <c r="L1415" t="s">
        <v>4380</v>
      </c>
    </row>
    <row r="1416" spans="1:12" x14ac:dyDescent="0.15">
      <c r="A1416" t="s">
        <v>1431</v>
      </c>
      <c r="B1416" s="2" t="s">
        <v>1431</v>
      </c>
      <c r="C1416" s="2">
        <f t="shared" si="22"/>
        <v>1</v>
      </c>
      <c r="D1416" t="str">
        <f>VLOOKUP(B1416,在建!C:E,1,0)</f>
        <v>遥墙中学南</v>
      </c>
      <c r="E1416" s="5" t="str">
        <f>VLOOKUP(B1416,在建!C:E,3,0)</f>
        <v>华为</v>
      </c>
      <c r="F1416" t="s">
        <v>2899</v>
      </c>
      <c r="G1416" t="s">
        <v>3098</v>
      </c>
      <c r="H1416">
        <v>401415</v>
      </c>
      <c r="I1416" t="s">
        <v>4289</v>
      </c>
      <c r="J1416">
        <v>3</v>
      </c>
      <c r="K1416">
        <v>3</v>
      </c>
      <c r="L1416" t="s">
        <v>4380</v>
      </c>
    </row>
    <row r="1417" spans="1:12" x14ac:dyDescent="0.15">
      <c r="A1417" t="s">
        <v>1432</v>
      </c>
      <c r="B1417" s="2" t="s">
        <v>1432</v>
      </c>
      <c r="C1417" s="2">
        <f t="shared" si="22"/>
        <v>1</v>
      </c>
      <c r="D1417" t="str">
        <f>VLOOKUP(B1417,在建!C:E,1,0)</f>
        <v>遥墙协和学院东北</v>
      </c>
      <c r="E1417" s="5" t="str">
        <f>VLOOKUP(B1417,在建!C:E,3,0)</f>
        <v>华为</v>
      </c>
      <c r="F1417" t="s">
        <v>2900</v>
      </c>
      <c r="G1417" t="s">
        <v>3098</v>
      </c>
      <c r="H1417">
        <v>401415</v>
      </c>
      <c r="I1417" t="s">
        <v>4289</v>
      </c>
      <c r="J1417">
        <v>3</v>
      </c>
      <c r="K1417">
        <v>3</v>
      </c>
      <c r="L1417" t="s">
        <v>4380</v>
      </c>
    </row>
    <row r="1418" spans="1:12" x14ac:dyDescent="0.15">
      <c r="A1418" t="s">
        <v>1433</v>
      </c>
      <c r="B1418" s="2" t="s">
        <v>1433</v>
      </c>
      <c r="C1418" s="2">
        <f t="shared" si="22"/>
        <v>1</v>
      </c>
      <c r="D1418" t="str">
        <f>VLOOKUP(B1418,在建!C:E,1,0)</f>
        <v>遥墙协和学院</v>
      </c>
      <c r="E1418" s="5" t="str">
        <f>VLOOKUP(B1418,在建!C:E,3,0)</f>
        <v>华为</v>
      </c>
      <c r="F1418" t="s">
        <v>2901</v>
      </c>
      <c r="G1418" t="s">
        <v>3098</v>
      </c>
      <c r="H1418">
        <v>401415</v>
      </c>
      <c r="I1418" t="s">
        <v>4289</v>
      </c>
      <c r="J1418">
        <v>5</v>
      </c>
      <c r="K1418">
        <v>5</v>
      </c>
      <c r="L1418" t="s">
        <v>4380</v>
      </c>
    </row>
    <row r="1419" spans="1:12" x14ac:dyDescent="0.15">
      <c r="A1419" t="s">
        <v>1434</v>
      </c>
      <c r="B1419" s="2" t="s">
        <v>1434</v>
      </c>
      <c r="C1419" s="2">
        <f t="shared" si="22"/>
        <v>1</v>
      </c>
      <c r="D1419" t="str">
        <f>VLOOKUP(B1419,在建!C:E,1,0)</f>
        <v>蟠龙山森林公园东北坡</v>
      </c>
      <c r="E1419" s="5" t="str">
        <f>VLOOKUP(B1419,在建!C:E,3,0)</f>
        <v>华为</v>
      </c>
      <c r="F1419" t="s">
        <v>2902</v>
      </c>
      <c r="G1419" t="s">
        <v>1387</v>
      </c>
      <c r="H1419">
        <v>229203</v>
      </c>
      <c r="I1419" t="s">
        <v>4290</v>
      </c>
      <c r="J1419">
        <v>2</v>
      </c>
      <c r="K1419">
        <v>2</v>
      </c>
      <c r="L1419" t="s">
        <v>4380</v>
      </c>
    </row>
    <row r="1420" spans="1:12" x14ac:dyDescent="0.15">
      <c r="A1420" t="s">
        <v>1435</v>
      </c>
      <c r="B1420" s="2" t="s">
        <v>1435</v>
      </c>
      <c r="C1420" s="2">
        <f t="shared" si="22"/>
        <v>1</v>
      </c>
      <c r="D1420" t="str">
        <f>VLOOKUP(B1420,在建!C:E,1,0)</f>
        <v>黄台电厂办公楼</v>
      </c>
      <c r="E1420" s="5" t="str">
        <f>VLOOKUP(B1420,在建!C:E,3,0)</f>
        <v>华为</v>
      </c>
      <c r="F1420" t="s">
        <v>2903</v>
      </c>
      <c r="G1420" t="s">
        <v>886</v>
      </c>
      <c r="H1420">
        <v>229248</v>
      </c>
      <c r="I1420" t="s">
        <v>4291</v>
      </c>
      <c r="J1420">
        <v>3</v>
      </c>
      <c r="K1420">
        <v>3</v>
      </c>
      <c r="L1420" t="s">
        <v>4380</v>
      </c>
    </row>
    <row r="1421" spans="1:12" x14ac:dyDescent="0.15">
      <c r="A1421" t="s">
        <v>1436</v>
      </c>
      <c r="B1421" s="2" t="s">
        <v>1436</v>
      </c>
      <c r="C1421" s="2">
        <f t="shared" si="22"/>
        <v>1</v>
      </c>
      <c r="D1421" t="str">
        <f>VLOOKUP(B1421,在建!C:E,1,0)</f>
        <v>历城小辛西</v>
      </c>
      <c r="E1421" s="5" t="str">
        <f>VLOOKUP(B1421,在建!C:E,3,0)</f>
        <v>华为</v>
      </c>
      <c r="F1421" t="s">
        <v>2904</v>
      </c>
      <c r="G1421" t="s">
        <v>886</v>
      </c>
      <c r="H1421">
        <v>229248</v>
      </c>
      <c r="I1421" t="s">
        <v>4291</v>
      </c>
      <c r="J1421">
        <v>3</v>
      </c>
      <c r="K1421">
        <v>0</v>
      </c>
      <c r="L1421" t="s">
        <v>4381</v>
      </c>
    </row>
    <row r="1422" spans="1:12" x14ac:dyDescent="0.15">
      <c r="A1422" t="s">
        <v>1437</v>
      </c>
      <c r="B1422" s="2" t="s">
        <v>1437</v>
      </c>
      <c r="C1422" s="2">
        <f t="shared" si="22"/>
        <v>1</v>
      </c>
      <c r="D1422" t="str">
        <f>VLOOKUP(B1422,在建!C:E,1,0)</f>
        <v>财经大学明水校区公寓楼</v>
      </c>
      <c r="E1422" s="5" t="str">
        <f>VLOOKUP(B1422,在建!C:E,3,0)</f>
        <v>华为</v>
      </c>
      <c r="F1422" t="s">
        <v>2905</v>
      </c>
      <c r="G1422" t="s">
        <v>3050</v>
      </c>
      <c r="H1422">
        <v>229255</v>
      </c>
      <c r="I1422" t="s">
        <v>4292</v>
      </c>
      <c r="J1422">
        <v>2</v>
      </c>
      <c r="K1422">
        <v>2</v>
      </c>
      <c r="L1422" t="s">
        <v>4380</v>
      </c>
    </row>
    <row r="1423" spans="1:12" x14ac:dyDescent="0.15">
      <c r="A1423" t="s">
        <v>1438</v>
      </c>
      <c r="B1423" s="2" t="s">
        <v>1438</v>
      </c>
      <c r="C1423" s="2">
        <f t="shared" si="22"/>
        <v>1</v>
      </c>
      <c r="D1423" t="str">
        <f>VLOOKUP(B1423,在建!C:E,1,0)</f>
        <v>二环南路大学生创业园</v>
      </c>
      <c r="E1423" s="5" t="str">
        <f>VLOOKUP(B1423,在建!C:E,3,0)</f>
        <v>华为</v>
      </c>
      <c r="F1423" t="s">
        <v>2906</v>
      </c>
      <c r="G1423" t="s">
        <v>693</v>
      </c>
      <c r="H1423">
        <v>229232</v>
      </c>
      <c r="I1423" t="s">
        <v>4293</v>
      </c>
      <c r="J1423">
        <v>2</v>
      </c>
      <c r="K1423">
        <v>2</v>
      </c>
      <c r="L1423" t="s">
        <v>4380</v>
      </c>
    </row>
    <row r="1424" spans="1:12" x14ac:dyDescent="0.15">
      <c r="A1424" t="s">
        <v>1439</v>
      </c>
      <c r="B1424" s="2" t="s">
        <v>1439</v>
      </c>
      <c r="C1424" s="2">
        <f t="shared" si="22"/>
        <v>1</v>
      </c>
      <c r="D1424" t="str">
        <f>VLOOKUP(B1424,在建!C:E,1,0)</f>
        <v>七里堡综合批发市场</v>
      </c>
      <c r="E1424" s="5" t="str">
        <f>VLOOKUP(B1424,在建!C:E,3,0)</f>
        <v>华为</v>
      </c>
      <c r="F1424" t="s">
        <v>2907</v>
      </c>
      <c r="G1424" t="s">
        <v>432</v>
      </c>
      <c r="H1424">
        <v>229242</v>
      </c>
      <c r="I1424" t="s">
        <v>4294</v>
      </c>
      <c r="J1424">
        <v>3</v>
      </c>
      <c r="K1424">
        <v>3</v>
      </c>
      <c r="L1424" t="s">
        <v>4380</v>
      </c>
    </row>
    <row r="1425" spans="1:12" x14ac:dyDescent="0.15">
      <c r="A1425" t="s">
        <v>1440</v>
      </c>
      <c r="B1425" s="2" t="s">
        <v>1440</v>
      </c>
      <c r="C1425" s="2">
        <f t="shared" si="22"/>
        <v>1</v>
      </c>
      <c r="D1425" t="str">
        <f>VLOOKUP(B1425,在建!C:E,1,0)</f>
        <v>鲁新建材</v>
      </c>
      <c r="E1425" s="5" t="str">
        <f>VLOOKUP(B1425,在建!C:E,3,0)</f>
        <v>华为</v>
      </c>
      <c r="F1425" t="s">
        <v>2908</v>
      </c>
      <c r="G1425" t="s">
        <v>774</v>
      </c>
      <c r="H1425">
        <v>229256</v>
      </c>
      <c r="I1425" t="s">
        <v>4295</v>
      </c>
      <c r="J1425">
        <v>3</v>
      </c>
      <c r="K1425">
        <v>3</v>
      </c>
      <c r="L1425" t="s">
        <v>4380</v>
      </c>
    </row>
    <row r="1426" spans="1:12" x14ac:dyDescent="0.15">
      <c r="A1426" t="s">
        <v>1441</v>
      </c>
      <c r="B1426" s="2" t="s">
        <v>1441</v>
      </c>
      <c r="C1426" s="2">
        <f t="shared" si="22"/>
        <v>1</v>
      </c>
      <c r="D1426" t="str">
        <f>VLOOKUP(B1426,在建!C:E,1,0)</f>
        <v>茂岭山西侧山坡</v>
      </c>
      <c r="E1426" s="5" t="str">
        <f>VLOOKUP(B1426,在建!C:E,3,0)</f>
        <v>华为</v>
      </c>
      <c r="F1426" t="s">
        <v>2909</v>
      </c>
      <c r="G1426" t="s">
        <v>558</v>
      </c>
      <c r="H1426">
        <v>229245</v>
      </c>
      <c r="I1426" t="s">
        <v>4296</v>
      </c>
      <c r="J1426">
        <v>2</v>
      </c>
      <c r="K1426">
        <v>2</v>
      </c>
      <c r="L1426" t="s">
        <v>4380</v>
      </c>
    </row>
    <row r="1427" spans="1:12" x14ac:dyDescent="0.15">
      <c r="A1427" t="s">
        <v>1442</v>
      </c>
      <c r="B1427" s="2" t="s">
        <v>1442</v>
      </c>
      <c r="C1427" s="2">
        <f t="shared" si="22"/>
        <v>1</v>
      </c>
      <c r="D1427" t="str">
        <f>VLOOKUP(B1427,在建!C:E,1,0)</f>
        <v>现代逸城5号楼</v>
      </c>
      <c r="E1427" s="5" t="str">
        <f>VLOOKUP(B1427,在建!C:E,3,0)</f>
        <v>华为</v>
      </c>
      <c r="F1427" t="s">
        <v>2910</v>
      </c>
      <c r="G1427" t="s">
        <v>558</v>
      </c>
      <c r="H1427">
        <v>229245</v>
      </c>
      <c r="I1427" t="s">
        <v>4296</v>
      </c>
      <c r="J1427">
        <v>3</v>
      </c>
      <c r="K1427">
        <v>3</v>
      </c>
      <c r="L1427" t="s">
        <v>4380</v>
      </c>
    </row>
    <row r="1428" spans="1:12" x14ac:dyDescent="0.15">
      <c r="A1428" t="s">
        <v>1443</v>
      </c>
      <c r="B1428" s="2" t="s">
        <v>1443</v>
      </c>
      <c r="C1428" s="2">
        <f t="shared" si="22"/>
        <v>1</v>
      </c>
      <c r="D1428" t="str">
        <f>VLOOKUP(B1428,在建!C:E,1,0)</f>
        <v>彩石公路局</v>
      </c>
      <c r="E1428" s="5" t="str">
        <f>VLOOKUP(B1428,在建!C:E,3,0)</f>
        <v>华为</v>
      </c>
      <c r="F1428" t="s">
        <v>2911</v>
      </c>
      <c r="G1428" t="s">
        <v>1387</v>
      </c>
      <c r="H1428">
        <v>229202</v>
      </c>
      <c r="I1428" t="s">
        <v>4297</v>
      </c>
      <c r="J1428">
        <v>3</v>
      </c>
      <c r="K1428">
        <v>3</v>
      </c>
      <c r="L1428" t="s">
        <v>4380</v>
      </c>
    </row>
    <row r="1429" spans="1:12" x14ac:dyDescent="0.15">
      <c r="A1429" t="s">
        <v>1444</v>
      </c>
      <c r="B1429" s="2" t="s">
        <v>1444</v>
      </c>
      <c r="C1429" s="2">
        <f t="shared" si="22"/>
        <v>1</v>
      </c>
      <c r="D1429" t="str">
        <f>VLOOKUP(B1429,在建!C:E,1,0)</f>
        <v>科学院东南广告牌</v>
      </c>
      <c r="E1429" s="5" t="str">
        <f>VLOOKUP(B1429,在建!C:E,3,0)</f>
        <v>华为</v>
      </c>
      <c r="F1429" t="s">
        <v>2912</v>
      </c>
      <c r="G1429" t="s">
        <v>1387</v>
      </c>
      <c r="H1429">
        <v>229202</v>
      </c>
      <c r="I1429" t="s">
        <v>4297</v>
      </c>
      <c r="J1429">
        <v>2</v>
      </c>
      <c r="K1429">
        <v>0</v>
      </c>
      <c r="L1429" t="s">
        <v>4381</v>
      </c>
    </row>
    <row r="1430" spans="1:12" x14ac:dyDescent="0.15">
      <c r="A1430" t="s">
        <v>1445</v>
      </c>
      <c r="B1430" s="2" t="s">
        <v>1445</v>
      </c>
      <c r="C1430" s="2">
        <f t="shared" si="22"/>
        <v>1</v>
      </c>
      <c r="D1430" t="str">
        <f>VLOOKUP(B1430,在建!C:E,1,0)</f>
        <v>现代职业学院弧形楼</v>
      </c>
      <c r="E1430" s="5" t="str">
        <f>VLOOKUP(B1430,在建!C:E,3,0)</f>
        <v>华为</v>
      </c>
      <c r="F1430" t="s">
        <v>2913</v>
      </c>
      <c r="G1430" t="s">
        <v>797</v>
      </c>
      <c r="H1430">
        <v>229253</v>
      </c>
      <c r="I1430" t="s">
        <v>4298</v>
      </c>
      <c r="J1430">
        <v>3</v>
      </c>
      <c r="K1430">
        <v>3</v>
      </c>
      <c r="L1430" t="s">
        <v>4380</v>
      </c>
    </row>
    <row r="1431" spans="1:12" x14ac:dyDescent="0.15">
      <c r="A1431" t="s">
        <v>1446</v>
      </c>
      <c r="B1431" s="2" t="s">
        <v>1446</v>
      </c>
      <c r="C1431" s="2">
        <f t="shared" si="22"/>
        <v>1</v>
      </c>
      <c r="D1431" t="str">
        <f>VLOOKUP(B1431,在建!C:E,1,0)</f>
        <v>圣井财经大学门口广告牌</v>
      </c>
      <c r="E1431" s="5" t="str">
        <f>VLOOKUP(B1431,在建!C:E,3,0)</f>
        <v>华为</v>
      </c>
      <c r="F1431" t="s">
        <v>2914</v>
      </c>
      <c r="G1431" t="s">
        <v>797</v>
      </c>
      <c r="H1431">
        <v>229253</v>
      </c>
      <c r="I1431" t="s">
        <v>4298</v>
      </c>
      <c r="J1431">
        <v>2</v>
      </c>
      <c r="K1431">
        <v>0</v>
      </c>
      <c r="L1431" t="s">
        <v>4381</v>
      </c>
    </row>
    <row r="1432" spans="1:12" x14ac:dyDescent="0.15">
      <c r="A1432" t="s">
        <v>1447</v>
      </c>
      <c r="B1432" s="2" t="s">
        <v>1447</v>
      </c>
      <c r="C1432" s="2">
        <f t="shared" si="22"/>
        <v>1</v>
      </c>
      <c r="D1432" t="str">
        <f>VLOOKUP(B1432,在建!C:E,1,0)</f>
        <v>电子学院西北</v>
      </c>
      <c r="E1432" s="5" t="str">
        <f>VLOOKUP(B1432,在建!C:E,3,0)</f>
        <v>华为</v>
      </c>
      <c r="F1432" t="s">
        <v>2915</v>
      </c>
      <c r="G1432" t="s">
        <v>3050</v>
      </c>
      <c r="H1432">
        <v>229240</v>
      </c>
      <c r="I1432" t="s">
        <v>4299</v>
      </c>
      <c r="J1432">
        <v>3</v>
      </c>
      <c r="K1432">
        <v>3</v>
      </c>
      <c r="L1432" t="s">
        <v>4380</v>
      </c>
    </row>
    <row r="1433" spans="1:12" x14ac:dyDescent="0.15">
      <c r="A1433" t="s">
        <v>1448</v>
      </c>
      <c r="B1433" s="2" t="s">
        <v>8087</v>
      </c>
      <c r="C1433" s="2">
        <f t="shared" si="22"/>
        <v>1</v>
      </c>
      <c r="D1433" t="str">
        <f>VLOOKUP(B1433,在建!C:E,1,0)</f>
        <v>电子职业学院餐厅</v>
      </c>
      <c r="E1433" s="5" t="str">
        <f>VLOOKUP(B1433,在建!C:E,3,0)</f>
        <v>华为</v>
      </c>
      <c r="F1433" t="s">
        <v>2916</v>
      </c>
      <c r="G1433" t="s">
        <v>3050</v>
      </c>
      <c r="H1433">
        <v>229240</v>
      </c>
      <c r="I1433" t="s">
        <v>4299</v>
      </c>
      <c r="J1433">
        <v>3</v>
      </c>
      <c r="K1433">
        <v>3</v>
      </c>
      <c r="L1433" t="s">
        <v>4380</v>
      </c>
    </row>
    <row r="1434" spans="1:12" x14ac:dyDescent="0.15">
      <c r="A1434" t="s">
        <v>1449</v>
      </c>
      <c r="B1434" s="2" t="s">
        <v>1449</v>
      </c>
      <c r="C1434" s="2">
        <f t="shared" si="22"/>
        <v>1</v>
      </c>
      <c r="D1434" t="str">
        <f>VLOOKUP(B1434,在建!C:E,1,0)</f>
        <v>科学院正门西</v>
      </c>
      <c r="E1434" s="5" t="str">
        <f>VLOOKUP(B1434,在建!C:E,3,0)</f>
        <v>华为</v>
      </c>
      <c r="F1434" t="s">
        <v>2917</v>
      </c>
      <c r="G1434" t="s">
        <v>614</v>
      </c>
      <c r="H1434">
        <v>229263</v>
      </c>
      <c r="I1434" t="s">
        <v>4300</v>
      </c>
      <c r="J1434">
        <v>3</v>
      </c>
      <c r="K1434">
        <v>3</v>
      </c>
      <c r="L1434" t="s">
        <v>4380</v>
      </c>
    </row>
    <row r="1435" spans="1:12" x14ac:dyDescent="0.15">
      <c r="A1435" t="s">
        <v>1450</v>
      </c>
      <c r="B1435" s="2" t="s">
        <v>1450</v>
      </c>
      <c r="C1435" s="2">
        <f t="shared" si="22"/>
        <v>1</v>
      </c>
      <c r="D1435" t="str">
        <f>VLOOKUP(B1435,在建!C:E,1,0)</f>
        <v>全福派出所</v>
      </c>
      <c r="E1435" s="5" t="str">
        <f>VLOOKUP(B1435,在建!C:E,3,0)</f>
        <v>华为</v>
      </c>
      <c r="F1435" t="s">
        <v>2918</v>
      </c>
      <c r="G1435" t="s">
        <v>2959</v>
      </c>
      <c r="H1435">
        <v>229239</v>
      </c>
      <c r="I1435" t="s">
        <v>4301</v>
      </c>
      <c r="J1435">
        <v>3</v>
      </c>
      <c r="K1435">
        <v>3</v>
      </c>
      <c r="L1435" t="s">
        <v>4380</v>
      </c>
    </row>
    <row r="1436" spans="1:12" x14ac:dyDescent="0.15">
      <c r="A1436" t="s">
        <v>1451</v>
      </c>
      <c r="B1436" s="2" t="s">
        <v>1451</v>
      </c>
      <c r="C1436" s="2">
        <f t="shared" si="22"/>
        <v>1</v>
      </c>
      <c r="D1436" t="str">
        <f>VLOOKUP(B1436,在建!C:E,1,0)</f>
        <v>济钢中学2号教学楼</v>
      </c>
      <c r="E1436" s="5" t="str">
        <f>VLOOKUP(B1436,在建!C:E,3,0)</f>
        <v>华为</v>
      </c>
      <c r="F1436" t="s">
        <v>2919</v>
      </c>
      <c r="G1436" t="s">
        <v>2959</v>
      </c>
      <c r="H1436">
        <v>229239</v>
      </c>
      <c r="I1436" t="s">
        <v>4301</v>
      </c>
      <c r="J1436">
        <v>3</v>
      </c>
      <c r="K1436">
        <v>3</v>
      </c>
      <c r="L1436" t="s">
        <v>4380</v>
      </c>
    </row>
    <row r="1437" spans="1:12" x14ac:dyDescent="0.15">
      <c r="A1437" t="s">
        <v>1452</v>
      </c>
      <c r="B1437" t="s">
        <v>5109</v>
      </c>
      <c r="C1437" s="2">
        <f t="shared" si="22"/>
        <v>1</v>
      </c>
      <c r="D1437" t="str">
        <f>VLOOKUP(B1437,在建!C:E,1,0)</f>
        <v>玉皇庙</v>
      </c>
      <c r="E1437" s="5" t="str">
        <f>VLOOKUP(B1437,在建!C:E,3,0)</f>
        <v>华为</v>
      </c>
      <c r="F1437" t="s">
        <v>2920</v>
      </c>
      <c r="G1437" t="s">
        <v>3093</v>
      </c>
      <c r="H1437">
        <v>229229</v>
      </c>
      <c r="I1437" t="s">
        <v>4302</v>
      </c>
      <c r="J1437">
        <v>3</v>
      </c>
      <c r="K1437">
        <v>3</v>
      </c>
      <c r="L1437" t="s">
        <v>4380</v>
      </c>
    </row>
    <row r="1438" spans="1:12" x14ac:dyDescent="0.15">
      <c r="A1438" t="s">
        <v>1453</v>
      </c>
      <c r="B1438" s="2" t="s">
        <v>1453</v>
      </c>
      <c r="C1438" s="2">
        <f t="shared" si="22"/>
        <v>1</v>
      </c>
      <c r="D1438" t="str">
        <f>VLOOKUP(B1438,在建!C:E,1,0)</f>
        <v>党家小辛村</v>
      </c>
      <c r="E1438" s="5" t="str">
        <f>VLOOKUP(B1438,在建!C:E,3,0)</f>
        <v>华为</v>
      </c>
      <c r="F1438" t="s">
        <v>2921</v>
      </c>
      <c r="G1438" t="s">
        <v>1287</v>
      </c>
      <c r="H1438">
        <v>229260</v>
      </c>
      <c r="I1438" t="s">
        <v>4303</v>
      </c>
      <c r="J1438">
        <v>3</v>
      </c>
      <c r="K1438">
        <v>3</v>
      </c>
      <c r="L1438" t="s">
        <v>4380</v>
      </c>
    </row>
    <row r="1439" spans="1:12" x14ac:dyDescent="0.15">
      <c r="A1439" t="s">
        <v>1454</v>
      </c>
      <c r="B1439" s="2" t="s">
        <v>1454</v>
      </c>
      <c r="C1439" s="2">
        <f t="shared" si="22"/>
        <v>1</v>
      </c>
      <c r="D1439" t="str">
        <f>VLOOKUP(B1439,在建!C:E,1,0)</f>
        <v>历城坝子</v>
      </c>
      <c r="E1439" s="5" t="str">
        <f>VLOOKUP(B1439,在建!C:E,3,0)</f>
        <v>华为</v>
      </c>
      <c r="F1439" t="s">
        <v>2922</v>
      </c>
      <c r="G1439" t="s">
        <v>1454</v>
      </c>
      <c r="H1439">
        <v>229244</v>
      </c>
      <c r="I1439" t="s">
        <v>4304</v>
      </c>
      <c r="J1439">
        <v>3</v>
      </c>
      <c r="K1439">
        <v>3</v>
      </c>
      <c r="L1439" t="s">
        <v>4380</v>
      </c>
    </row>
    <row r="1440" spans="1:12" x14ac:dyDescent="0.15">
      <c r="A1440" t="s">
        <v>1455</v>
      </c>
      <c r="B1440" t="s">
        <v>4369</v>
      </c>
      <c r="C1440" s="2">
        <f t="shared" si="22"/>
        <v>1</v>
      </c>
      <c r="D1440" t="str">
        <f>VLOOKUP(B1440,在建!C:E,1,0)</f>
        <v>海尔绿城锦兰园东山坡</v>
      </c>
      <c r="E1440" s="5" t="str">
        <f>VLOOKUP(B1440,在建!C:E,3,0)</f>
        <v>华为</v>
      </c>
      <c r="F1440" t="s">
        <v>2923</v>
      </c>
      <c r="G1440" t="s">
        <v>3014</v>
      </c>
      <c r="H1440">
        <v>210434</v>
      </c>
      <c r="I1440" t="s">
        <v>4305</v>
      </c>
      <c r="J1440">
        <v>4</v>
      </c>
      <c r="K1440">
        <v>4</v>
      </c>
      <c r="L1440" t="s">
        <v>4380</v>
      </c>
    </row>
    <row r="1441" spans="1:12" x14ac:dyDescent="0.15">
      <c r="A1441" t="s">
        <v>1456</v>
      </c>
      <c r="B1441" s="2" t="s">
        <v>1456</v>
      </c>
      <c r="C1441" s="2">
        <f t="shared" si="22"/>
        <v>1</v>
      </c>
      <c r="D1441" t="str">
        <f>VLOOKUP(B1441,在建!C:E,1,0)</f>
        <v>海尔锦兰园东北</v>
      </c>
      <c r="E1441" s="5" t="str">
        <f>VLOOKUP(B1441,在建!C:E,3,0)</f>
        <v>华为</v>
      </c>
      <c r="F1441" t="s">
        <v>2924</v>
      </c>
      <c r="G1441" t="s">
        <v>3014</v>
      </c>
      <c r="H1441">
        <v>210434</v>
      </c>
      <c r="I1441" t="s">
        <v>4305</v>
      </c>
      <c r="J1441">
        <v>2</v>
      </c>
      <c r="K1441">
        <v>2</v>
      </c>
      <c r="L1441" t="s">
        <v>4380</v>
      </c>
    </row>
    <row r="1442" spans="1:12" x14ac:dyDescent="0.15">
      <c r="A1442" t="s">
        <v>1457</v>
      </c>
      <c r="B1442" s="2" t="s">
        <v>1457</v>
      </c>
      <c r="C1442" s="2">
        <f t="shared" si="22"/>
        <v>1</v>
      </c>
      <c r="D1442" t="str">
        <f>VLOOKUP(B1442,在建!C:E,1,0)</f>
        <v>商河东</v>
      </c>
      <c r="E1442" s="5" t="str">
        <f>VLOOKUP(B1442,在建!C:E,3,0)</f>
        <v>华为</v>
      </c>
      <c r="F1442" t="s">
        <v>2925</v>
      </c>
      <c r="G1442" t="s">
        <v>1457</v>
      </c>
      <c r="H1442">
        <v>210563</v>
      </c>
      <c r="I1442" t="s">
        <v>4306</v>
      </c>
      <c r="J1442">
        <v>3</v>
      </c>
      <c r="K1442">
        <v>3</v>
      </c>
      <c r="L1442" t="s">
        <v>4380</v>
      </c>
    </row>
    <row r="1443" spans="1:12" x14ac:dyDescent="0.15">
      <c r="A1443" t="s">
        <v>1458</v>
      </c>
      <c r="B1443" s="2" t="s">
        <v>1458</v>
      </c>
      <c r="C1443" s="2">
        <f t="shared" si="22"/>
        <v>1</v>
      </c>
      <c r="D1443" t="str">
        <f>VLOOKUP(B1443,在建!C:E,1,0)</f>
        <v>港沟高速入口西</v>
      </c>
      <c r="E1443" s="5" t="str">
        <f>VLOOKUP(B1443,在建!C:E,3,0)</f>
        <v>华为</v>
      </c>
      <c r="F1443" t="s">
        <v>2926</v>
      </c>
      <c r="G1443" t="s">
        <v>1166</v>
      </c>
      <c r="H1443">
        <v>401450</v>
      </c>
      <c r="I1443" t="s">
        <v>4307</v>
      </c>
      <c r="J1443">
        <v>3</v>
      </c>
      <c r="K1443">
        <v>3</v>
      </c>
      <c r="L1443" t="s">
        <v>4380</v>
      </c>
    </row>
    <row r="1444" spans="1:12" x14ac:dyDescent="0.15">
      <c r="A1444" t="s">
        <v>1459</v>
      </c>
      <c r="B1444" s="2" t="s">
        <v>1459</v>
      </c>
      <c r="C1444" s="2">
        <f t="shared" si="22"/>
        <v>1</v>
      </c>
      <c r="D1444" t="str">
        <f>VLOOKUP(B1444,在建!C:E,1,0)</f>
        <v>凯旋花园</v>
      </c>
      <c r="E1444" s="5" t="str">
        <f>VLOOKUP(B1444,在建!C:E,3,0)</f>
        <v>华为</v>
      </c>
      <c r="F1444" t="s">
        <v>2927</v>
      </c>
      <c r="G1444" t="s">
        <v>851</v>
      </c>
      <c r="H1444">
        <v>229265</v>
      </c>
      <c r="I1444" t="s">
        <v>4308</v>
      </c>
      <c r="J1444">
        <v>3</v>
      </c>
      <c r="K1444">
        <v>3</v>
      </c>
      <c r="L1444" t="s">
        <v>4380</v>
      </c>
    </row>
    <row r="1445" spans="1:12" x14ac:dyDescent="0.15">
      <c r="A1445" t="s">
        <v>1460</v>
      </c>
      <c r="B1445" s="2" t="s">
        <v>1460</v>
      </c>
      <c r="C1445" s="2">
        <f t="shared" si="22"/>
        <v>1</v>
      </c>
      <c r="D1445" t="str">
        <f>VLOOKUP(B1445,在建!C:E,1,0)</f>
        <v>蟠龙</v>
      </c>
      <c r="E1445" s="5" t="str">
        <f>VLOOKUP(B1445,在建!C:E,3,0)</f>
        <v>华为</v>
      </c>
      <c r="F1445" t="s">
        <v>2928</v>
      </c>
      <c r="G1445" t="s">
        <v>1460</v>
      </c>
      <c r="H1445">
        <v>210505</v>
      </c>
      <c r="I1445" t="s">
        <v>4309</v>
      </c>
      <c r="J1445">
        <v>3</v>
      </c>
      <c r="K1445">
        <v>3</v>
      </c>
      <c r="L1445" t="s">
        <v>4380</v>
      </c>
    </row>
    <row r="1446" spans="1:12" x14ac:dyDescent="0.15">
      <c r="A1446" t="s">
        <v>1461</v>
      </c>
      <c r="B1446" s="2" t="s">
        <v>8229</v>
      </c>
      <c r="C1446" s="2">
        <f t="shared" si="22"/>
        <v>1</v>
      </c>
      <c r="D1446" t="str">
        <f>VLOOKUP(B1446,在建!C:E,1,0)</f>
        <v>翰林酒店</v>
      </c>
      <c r="E1446" s="5" t="str">
        <f>VLOOKUP(B1446,在建!C:E,3,0)</f>
        <v>华为</v>
      </c>
      <c r="F1446" t="s">
        <v>2929</v>
      </c>
      <c r="G1446" t="s">
        <v>3121</v>
      </c>
      <c r="H1446">
        <v>210814</v>
      </c>
      <c r="I1446" t="s">
        <v>4310</v>
      </c>
      <c r="J1446">
        <v>6</v>
      </c>
      <c r="K1446">
        <v>6</v>
      </c>
      <c r="L1446" t="s">
        <v>4380</v>
      </c>
    </row>
    <row r="1447" spans="1:12" x14ac:dyDescent="0.15">
      <c r="A1447" t="s">
        <v>1462</v>
      </c>
      <c r="B1447" s="2" t="s">
        <v>1462</v>
      </c>
      <c r="C1447" s="2">
        <f t="shared" si="22"/>
        <v>1</v>
      </c>
      <c r="D1447" t="str">
        <f>VLOOKUP(B1447,在建!C:E,1,0)</f>
        <v>山东飞洋</v>
      </c>
      <c r="E1447" s="5" t="str">
        <f>VLOOKUP(B1447,在建!C:E,3,0)</f>
        <v>华为</v>
      </c>
      <c r="F1447" t="s">
        <v>2930</v>
      </c>
      <c r="G1447" t="s">
        <v>2960</v>
      </c>
      <c r="H1447">
        <v>210470</v>
      </c>
      <c r="I1447" t="s">
        <v>4311</v>
      </c>
      <c r="J1447">
        <v>3</v>
      </c>
      <c r="K1447">
        <v>3</v>
      </c>
      <c r="L1447" t="s">
        <v>4380</v>
      </c>
    </row>
    <row r="1448" spans="1:12" x14ac:dyDescent="0.15">
      <c r="A1448" t="s">
        <v>1463</v>
      </c>
      <c r="B1448" s="2" t="s">
        <v>1463</v>
      </c>
      <c r="C1448" s="2">
        <f t="shared" si="22"/>
        <v>1</v>
      </c>
      <c r="D1448" t="str">
        <f>VLOOKUP(B1448,在建!C:E,1,0)</f>
        <v>华润东山坡</v>
      </c>
      <c r="E1448" s="5" t="str">
        <f>VLOOKUP(B1448,在建!C:E,3,0)</f>
        <v>华为</v>
      </c>
      <c r="F1448" t="s">
        <v>2931</v>
      </c>
      <c r="G1448" t="s">
        <v>2964</v>
      </c>
      <c r="H1448">
        <v>229282</v>
      </c>
      <c r="I1448" t="s">
        <v>4312</v>
      </c>
      <c r="J1448">
        <v>2</v>
      </c>
      <c r="K1448">
        <v>2</v>
      </c>
      <c r="L1448" t="s">
        <v>4380</v>
      </c>
    </row>
    <row r="1449" spans="1:12" x14ac:dyDescent="0.15">
      <c r="A1449" t="s">
        <v>1464</v>
      </c>
      <c r="B1449" s="2" t="s">
        <v>1464</v>
      </c>
      <c r="C1449" s="2">
        <f t="shared" si="22"/>
        <v>1</v>
      </c>
      <c r="D1449" t="str">
        <f>VLOOKUP(B1449,在建!C:E,1,0)</f>
        <v>文教大厦</v>
      </c>
      <c r="E1449" s="5" t="str">
        <f>VLOOKUP(B1449,在建!C:E,3,0)</f>
        <v>华为</v>
      </c>
      <c r="F1449" t="s">
        <v>2932</v>
      </c>
      <c r="G1449" t="s">
        <v>2965</v>
      </c>
      <c r="H1449">
        <v>229279</v>
      </c>
      <c r="I1449" t="s">
        <v>4313</v>
      </c>
      <c r="J1449">
        <v>3</v>
      </c>
      <c r="K1449">
        <v>3</v>
      </c>
      <c r="L1449" t="s">
        <v>4380</v>
      </c>
    </row>
    <row r="1450" spans="1:12" x14ac:dyDescent="0.15">
      <c r="A1450" t="s">
        <v>1465</v>
      </c>
      <c r="B1450" s="2" t="s">
        <v>1465</v>
      </c>
      <c r="C1450" s="2">
        <f t="shared" si="22"/>
        <v>1</v>
      </c>
      <c r="D1450" t="str">
        <f>VLOOKUP(B1450,在建!C:E,1,0)</f>
        <v>物业管理学院</v>
      </c>
      <c r="E1450" s="5" t="str">
        <f>VLOOKUP(B1450,在建!C:E,3,0)</f>
        <v>华为</v>
      </c>
      <c r="F1450" t="s">
        <v>2933</v>
      </c>
      <c r="G1450" t="s">
        <v>558</v>
      </c>
      <c r="H1450">
        <v>229290</v>
      </c>
      <c r="I1450" t="s">
        <v>4314</v>
      </c>
      <c r="J1450">
        <v>3</v>
      </c>
      <c r="K1450">
        <v>3</v>
      </c>
      <c r="L1450" t="s">
        <v>4380</v>
      </c>
    </row>
    <row r="1451" spans="1:12" x14ac:dyDescent="0.15">
      <c r="A1451" t="s">
        <v>1466</v>
      </c>
      <c r="B1451" s="2" t="s">
        <v>1466</v>
      </c>
      <c r="C1451" s="2">
        <f t="shared" si="22"/>
        <v>1</v>
      </c>
      <c r="D1451" t="str">
        <f>VLOOKUP(B1451,在建!C:E,1,0)</f>
        <v>三箭平安苑</v>
      </c>
      <c r="E1451" s="5" t="str">
        <f>VLOOKUP(B1451,在建!C:E,3,0)</f>
        <v>华为</v>
      </c>
      <c r="F1451" t="s">
        <v>2934</v>
      </c>
      <c r="G1451" t="s">
        <v>558</v>
      </c>
      <c r="H1451">
        <v>229290</v>
      </c>
      <c r="I1451" t="s">
        <v>4314</v>
      </c>
      <c r="J1451">
        <v>3</v>
      </c>
      <c r="K1451">
        <v>3</v>
      </c>
      <c r="L1451" t="s">
        <v>4380</v>
      </c>
    </row>
    <row r="1452" spans="1:12" x14ac:dyDescent="0.15">
      <c r="A1452" t="s">
        <v>1467</v>
      </c>
      <c r="B1452" s="2" t="s">
        <v>1467</v>
      </c>
      <c r="C1452" s="2">
        <f t="shared" si="22"/>
        <v>1</v>
      </c>
      <c r="D1452" t="str">
        <f>VLOOKUP(B1452,在建!C:E,1,0)</f>
        <v>保税区章锦北</v>
      </c>
      <c r="E1452" s="5" t="str">
        <f>VLOOKUP(B1452,在建!C:E,3,0)</f>
        <v>华为</v>
      </c>
      <c r="F1452" t="s">
        <v>2935</v>
      </c>
      <c r="G1452" t="s">
        <v>455</v>
      </c>
      <c r="H1452">
        <v>401442</v>
      </c>
      <c r="I1452" t="s">
        <v>4315</v>
      </c>
      <c r="J1452">
        <v>3</v>
      </c>
      <c r="K1452">
        <v>3</v>
      </c>
      <c r="L1452" t="s">
        <v>4380</v>
      </c>
    </row>
    <row r="1453" spans="1:12" x14ac:dyDescent="0.15">
      <c r="A1453" t="s">
        <v>1468</v>
      </c>
      <c r="B1453" s="2" t="s">
        <v>1468</v>
      </c>
      <c r="C1453" s="2">
        <f t="shared" si="22"/>
        <v>1</v>
      </c>
      <c r="D1453" t="str">
        <f>VLOOKUP(B1453,在建!C:E,1,0)</f>
        <v>唐官小区西北</v>
      </c>
      <c r="E1453" s="5" t="str">
        <f>VLOOKUP(B1453,在建!C:E,3,0)</f>
        <v>华为</v>
      </c>
      <c r="F1453" t="s">
        <v>2936</v>
      </c>
      <c r="G1453" t="s">
        <v>1479</v>
      </c>
      <c r="H1453">
        <v>401424</v>
      </c>
      <c r="I1453" t="s">
        <v>4316</v>
      </c>
      <c r="J1453">
        <v>3</v>
      </c>
      <c r="K1453">
        <v>3</v>
      </c>
      <c r="L1453" t="s">
        <v>4380</v>
      </c>
    </row>
    <row r="1454" spans="1:12" x14ac:dyDescent="0.15">
      <c r="A1454" t="s">
        <v>1469</v>
      </c>
      <c r="B1454" s="2" t="s">
        <v>1469</v>
      </c>
      <c r="C1454" s="2">
        <f t="shared" si="22"/>
        <v>1</v>
      </c>
      <c r="D1454" t="str">
        <f>VLOOKUP(B1454,在建!C:E,1,0)</f>
        <v>百合花园</v>
      </c>
      <c r="E1454" s="5" t="str">
        <f>VLOOKUP(B1454,在建!C:E,3,0)</f>
        <v>华为</v>
      </c>
      <c r="F1454" t="s">
        <v>2937</v>
      </c>
      <c r="G1454" t="s">
        <v>1409</v>
      </c>
      <c r="H1454">
        <v>229289</v>
      </c>
      <c r="I1454" t="s">
        <v>4317</v>
      </c>
      <c r="J1454">
        <v>3</v>
      </c>
      <c r="K1454">
        <v>3</v>
      </c>
      <c r="L1454" t="s">
        <v>4380</v>
      </c>
    </row>
    <row r="1455" spans="1:12" x14ac:dyDescent="0.15">
      <c r="A1455" t="s">
        <v>1470</v>
      </c>
      <c r="B1455" s="2" t="s">
        <v>1470</v>
      </c>
      <c r="C1455" s="2">
        <f t="shared" si="22"/>
        <v>1</v>
      </c>
      <c r="D1455" t="str">
        <f>VLOOKUP(B1455,在建!C:E,1,0)</f>
        <v>东都尚城</v>
      </c>
      <c r="E1455" s="5" t="str">
        <f>VLOOKUP(B1455,在建!C:E,3,0)</f>
        <v>华为</v>
      </c>
      <c r="F1455" t="s">
        <v>2938</v>
      </c>
      <c r="G1455" t="s">
        <v>1409</v>
      </c>
      <c r="H1455">
        <v>229289</v>
      </c>
      <c r="I1455" t="s">
        <v>4317</v>
      </c>
      <c r="J1455">
        <v>3</v>
      </c>
      <c r="K1455">
        <v>3</v>
      </c>
      <c r="L1455" t="s">
        <v>4380</v>
      </c>
    </row>
    <row r="1456" spans="1:12" x14ac:dyDescent="0.15">
      <c r="A1456" t="s">
        <v>1471</v>
      </c>
      <c r="B1456" s="2" t="s">
        <v>1471</v>
      </c>
      <c r="C1456" s="2">
        <f t="shared" si="22"/>
        <v>1</v>
      </c>
      <c r="D1456" t="str">
        <f>VLOOKUP(B1456,在建!C:E,1,0)</f>
        <v>彩石北宅科</v>
      </c>
      <c r="E1456" s="5" t="str">
        <f>VLOOKUP(B1456,在建!C:E,3,0)</f>
        <v>华为</v>
      </c>
      <c r="F1456" t="s">
        <v>2939</v>
      </c>
      <c r="G1456" t="s">
        <v>1312</v>
      </c>
      <c r="H1456">
        <v>229278</v>
      </c>
      <c r="I1456" t="s">
        <v>4318</v>
      </c>
      <c r="J1456">
        <v>3</v>
      </c>
      <c r="K1456">
        <v>3</v>
      </c>
      <c r="L1456" t="s">
        <v>4380</v>
      </c>
    </row>
    <row r="1457" spans="1:12" x14ac:dyDescent="0.15">
      <c r="A1457" t="s">
        <v>1472</v>
      </c>
      <c r="B1457" s="2" t="s">
        <v>1472</v>
      </c>
      <c r="C1457" s="2">
        <f t="shared" si="22"/>
        <v>1</v>
      </c>
      <c r="D1457" t="str">
        <f>VLOOKUP(B1457,在建!C:E,1,0)</f>
        <v>建筑大学宿舍楼</v>
      </c>
      <c r="E1457" s="5" t="str">
        <f>VLOOKUP(B1457,在建!C:E,3,0)</f>
        <v>华为</v>
      </c>
      <c r="F1457" t="s">
        <v>2940</v>
      </c>
      <c r="G1457" t="s">
        <v>3029</v>
      </c>
      <c r="H1457">
        <v>229276</v>
      </c>
      <c r="I1457" t="s">
        <v>4319</v>
      </c>
      <c r="J1457">
        <v>3</v>
      </c>
      <c r="K1457">
        <v>3</v>
      </c>
      <c r="L1457" t="s">
        <v>4380</v>
      </c>
    </row>
    <row r="1458" spans="1:12" x14ac:dyDescent="0.15">
      <c r="A1458" t="s">
        <v>397</v>
      </c>
      <c r="B1458" s="2" t="s">
        <v>397</v>
      </c>
      <c r="C1458" s="2">
        <f t="shared" si="22"/>
        <v>2</v>
      </c>
      <c r="D1458" t="str">
        <f>VLOOKUP(B1458,在建!C:E,1,0)</f>
        <v>建筑大学梅园3号楼北侧</v>
      </c>
      <c r="E1458" s="5" t="str">
        <f>VLOOKUP(B1458,在建!C:E,3,0)</f>
        <v>华为</v>
      </c>
      <c r="F1458" t="s">
        <v>1872</v>
      </c>
      <c r="G1458" t="s">
        <v>3029</v>
      </c>
      <c r="H1458">
        <v>229276</v>
      </c>
      <c r="I1458" t="s">
        <v>4319</v>
      </c>
      <c r="J1458">
        <v>2</v>
      </c>
      <c r="K1458">
        <v>2</v>
      </c>
      <c r="L1458" t="s">
        <v>4380</v>
      </c>
    </row>
    <row r="1459" spans="1:12" x14ac:dyDescent="0.15">
      <c r="A1459" t="s">
        <v>1473</v>
      </c>
      <c r="B1459" s="2" t="s">
        <v>1473</v>
      </c>
      <c r="C1459" s="2">
        <f t="shared" si="22"/>
        <v>1</v>
      </c>
      <c r="D1459" t="str">
        <f>VLOOKUP(B1459,在建!C:E,1,0)</f>
        <v>锦屏家园龙洞</v>
      </c>
      <c r="E1459" s="5" t="str">
        <f>VLOOKUP(B1459,在建!C:E,3,0)</f>
        <v>华为</v>
      </c>
      <c r="F1459" t="s">
        <v>2941</v>
      </c>
      <c r="G1459" t="s">
        <v>1475</v>
      </c>
      <c r="H1459">
        <v>229283</v>
      </c>
      <c r="I1459" t="s">
        <v>4320</v>
      </c>
      <c r="J1459">
        <v>2</v>
      </c>
      <c r="K1459">
        <v>2</v>
      </c>
      <c r="L1459" t="s">
        <v>4380</v>
      </c>
    </row>
    <row r="1460" spans="1:12" x14ac:dyDescent="0.15">
      <c r="A1460" t="s">
        <v>1474</v>
      </c>
      <c r="B1460" s="2" t="s">
        <v>1474</v>
      </c>
      <c r="C1460" s="2">
        <f t="shared" si="22"/>
        <v>1</v>
      </c>
      <c r="D1460" t="str">
        <f>VLOOKUP(B1460,在建!C:E,1,0)</f>
        <v>锦屏家园32号公建楼</v>
      </c>
      <c r="E1460" s="5" t="str">
        <f>VLOOKUP(B1460,在建!C:E,3,0)</f>
        <v>华为</v>
      </c>
      <c r="F1460" t="s">
        <v>2942</v>
      </c>
      <c r="G1460" t="s">
        <v>1475</v>
      </c>
      <c r="H1460">
        <v>229283</v>
      </c>
      <c r="I1460" t="s">
        <v>4320</v>
      </c>
      <c r="J1460">
        <v>1</v>
      </c>
      <c r="K1460">
        <v>1</v>
      </c>
      <c r="L1460" t="s">
        <v>4380</v>
      </c>
    </row>
    <row r="1461" spans="1:12" x14ac:dyDescent="0.15">
      <c r="A1461" t="s">
        <v>1475</v>
      </c>
      <c r="B1461" s="2" t="s">
        <v>1475</v>
      </c>
      <c r="C1461" s="2">
        <f t="shared" si="22"/>
        <v>1</v>
      </c>
      <c r="D1461" t="str">
        <f>VLOOKUP(B1461,在建!C:E,1,0)</f>
        <v>锦屏家园</v>
      </c>
      <c r="E1461" s="5" t="str">
        <f>VLOOKUP(B1461,在建!C:E,3,0)</f>
        <v>华为</v>
      </c>
      <c r="F1461" t="s">
        <v>2943</v>
      </c>
      <c r="G1461" t="s">
        <v>1475</v>
      </c>
      <c r="H1461">
        <v>229283</v>
      </c>
      <c r="I1461" t="s">
        <v>4320</v>
      </c>
      <c r="J1461">
        <v>3</v>
      </c>
      <c r="K1461">
        <v>3</v>
      </c>
      <c r="L1461" t="s">
        <v>4380</v>
      </c>
    </row>
    <row r="1462" spans="1:12" x14ac:dyDescent="0.15">
      <c r="A1462" t="s">
        <v>1476</v>
      </c>
      <c r="B1462" s="2" t="s">
        <v>1476</v>
      </c>
      <c r="C1462" s="2">
        <f t="shared" si="22"/>
        <v>1</v>
      </c>
      <c r="D1462" t="str">
        <f>VLOOKUP(B1462,在建!C:E,1,0)</f>
        <v>龙园城东南</v>
      </c>
      <c r="E1462" s="5" t="str">
        <f>VLOOKUP(B1462,在建!C:E,3,0)</f>
        <v>华为</v>
      </c>
      <c r="F1462" t="s">
        <v>2944</v>
      </c>
      <c r="G1462" t="s">
        <v>587</v>
      </c>
      <c r="H1462">
        <v>229275</v>
      </c>
      <c r="I1462" t="s">
        <v>4321</v>
      </c>
      <c r="J1462">
        <v>3</v>
      </c>
      <c r="K1462">
        <v>0</v>
      </c>
      <c r="L1462" t="s">
        <v>4381</v>
      </c>
    </row>
    <row r="1463" spans="1:12" x14ac:dyDescent="0.15">
      <c r="A1463" t="s">
        <v>1477</v>
      </c>
      <c r="B1463" s="2" t="s">
        <v>1477</v>
      </c>
      <c r="C1463" s="2">
        <f t="shared" si="22"/>
        <v>1</v>
      </c>
      <c r="D1463" t="str">
        <f>VLOOKUP(B1463,在建!C:E,1,0)</f>
        <v>唐冶新城西山坡</v>
      </c>
      <c r="E1463" s="5" t="str">
        <f>VLOOKUP(B1463,在建!C:E,3,0)</f>
        <v>华为</v>
      </c>
      <c r="F1463" t="s">
        <v>2945</v>
      </c>
      <c r="G1463" t="s">
        <v>857</v>
      </c>
      <c r="H1463">
        <v>229285</v>
      </c>
      <c r="I1463" t="s">
        <v>4322</v>
      </c>
      <c r="J1463">
        <v>3</v>
      </c>
      <c r="K1463">
        <v>3</v>
      </c>
      <c r="L1463" t="s">
        <v>4380</v>
      </c>
    </row>
    <row r="1464" spans="1:12" x14ac:dyDescent="0.15">
      <c r="A1464" s="6" t="s">
        <v>141</v>
      </c>
      <c r="B1464" s="6" t="s">
        <v>141</v>
      </c>
      <c r="C1464" s="2">
        <f t="shared" si="22"/>
        <v>2</v>
      </c>
      <c r="D1464" t="str">
        <f>VLOOKUP(B1464,在建!C:E,1,0)</f>
        <v>历城文体中心篮球场</v>
      </c>
      <c r="E1464" s="5" t="str">
        <f>VLOOKUP(B1464,在建!C:E,3,0)</f>
        <v>华为</v>
      </c>
      <c r="F1464" t="s">
        <v>2946</v>
      </c>
      <c r="G1464" t="s">
        <v>857</v>
      </c>
      <c r="H1464">
        <v>229285</v>
      </c>
      <c r="I1464" t="s">
        <v>4322</v>
      </c>
      <c r="J1464">
        <v>3</v>
      </c>
      <c r="K1464">
        <v>3</v>
      </c>
      <c r="L1464" t="s">
        <v>4380</v>
      </c>
    </row>
    <row r="1465" spans="1:12" x14ac:dyDescent="0.15">
      <c r="A1465" t="s">
        <v>1478</v>
      </c>
      <c r="B1465" s="2" t="s">
        <v>1478</v>
      </c>
      <c r="C1465" s="2">
        <f t="shared" si="22"/>
        <v>1</v>
      </c>
      <c r="D1465" t="str">
        <f>VLOOKUP(B1465,在建!C:E,1,0)</f>
        <v>齐鲁制药东厂6号公寓楼</v>
      </c>
      <c r="E1465" s="5" t="str">
        <f>VLOOKUP(B1465,在建!C:E,3,0)</f>
        <v>华为</v>
      </c>
      <c r="F1465" t="s">
        <v>2947</v>
      </c>
      <c r="G1465" t="s">
        <v>1379</v>
      </c>
      <c r="H1465">
        <v>229297</v>
      </c>
      <c r="I1465" t="s">
        <v>4323</v>
      </c>
      <c r="J1465">
        <v>3</v>
      </c>
      <c r="K1465">
        <v>3</v>
      </c>
      <c r="L1465" t="s">
        <v>4380</v>
      </c>
    </row>
    <row r="1466" spans="1:12" x14ac:dyDescent="0.15">
      <c r="A1466" t="s">
        <v>1479</v>
      </c>
      <c r="B1466" s="2" t="s">
        <v>1479</v>
      </c>
      <c r="C1466" s="2">
        <f t="shared" si="22"/>
        <v>1</v>
      </c>
      <c r="D1466" t="str">
        <f>VLOOKUP(B1466,在建!C:E,1,0)</f>
        <v>唐官小区西南</v>
      </c>
      <c r="E1466" s="5" t="str">
        <f>VLOOKUP(B1466,在建!C:E,3,0)</f>
        <v>华为</v>
      </c>
      <c r="F1466" t="s">
        <v>2948</v>
      </c>
      <c r="G1466" t="s">
        <v>1479</v>
      </c>
      <c r="H1466">
        <v>229288</v>
      </c>
      <c r="I1466" t="s">
        <v>4324</v>
      </c>
      <c r="J1466">
        <v>3</v>
      </c>
      <c r="K1466">
        <v>3</v>
      </c>
      <c r="L1466" t="s">
        <v>4380</v>
      </c>
    </row>
    <row r="1467" spans="1:12" x14ac:dyDescent="0.15">
      <c r="A1467" t="s">
        <v>1480</v>
      </c>
      <c r="B1467" s="2" t="s">
        <v>1480</v>
      </c>
      <c r="C1467" s="2">
        <f t="shared" si="22"/>
        <v>1</v>
      </c>
      <c r="D1467" t="str">
        <f>VLOOKUP(B1467,在建!C:E,1,0)</f>
        <v>齐鲁天和惠世办公楼</v>
      </c>
      <c r="E1467" s="5" t="str">
        <f>VLOOKUP(B1467,在建!C:E,3,0)</f>
        <v>华为</v>
      </c>
      <c r="F1467" t="s">
        <v>2949</v>
      </c>
      <c r="G1467" t="s">
        <v>1379</v>
      </c>
      <c r="H1467">
        <v>229296</v>
      </c>
      <c r="I1467" t="s">
        <v>4325</v>
      </c>
      <c r="J1467">
        <v>3</v>
      </c>
      <c r="K1467">
        <v>3</v>
      </c>
      <c r="L1467" t="s">
        <v>4380</v>
      </c>
    </row>
    <row r="1468" spans="1:12" x14ac:dyDescent="0.15">
      <c r="A1468" t="s">
        <v>1481</v>
      </c>
      <c r="B1468" s="2" t="s">
        <v>1481</v>
      </c>
      <c r="C1468" s="2">
        <f t="shared" si="22"/>
        <v>1</v>
      </c>
      <c r="D1468" t="str">
        <f>VLOOKUP(B1468,在建!C:E,1,0)</f>
        <v>董家镇计生委</v>
      </c>
      <c r="E1468" s="5" t="str">
        <f>VLOOKUP(B1468,在建!C:E,3,0)</f>
        <v>华为</v>
      </c>
      <c r="F1468" t="s">
        <v>2950</v>
      </c>
      <c r="G1468" t="s">
        <v>1379</v>
      </c>
      <c r="H1468">
        <v>229296</v>
      </c>
      <c r="I1468" t="s">
        <v>4325</v>
      </c>
      <c r="J1468">
        <v>3</v>
      </c>
      <c r="K1468">
        <v>3</v>
      </c>
      <c r="L1468" t="s">
        <v>4380</v>
      </c>
    </row>
    <row r="1469" spans="1:12" x14ac:dyDescent="0.15">
      <c r="A1469" t="s">
        <v>1482</v>
      </c>
      <c r="B1469" s="2" t="s">
        <v>3018</v>
      </c>
      <c r="C1469" s="2">
        <f t="shared" si="22"/>
        <v>1</v>
      </c>
      <c r="D1469" t="str">
        <f>VLOOKUP(B1469,在建!C:E,1,0)</f>
        <v>杏林学院9号宿舍楼</v>
      </c>
      <c r="E1469" s="5" t="str">
        <f>VLOOKUP(B1469,在建!C:E,3,0)</f>
        <v>华为</v>
      </c>
      <c r="F1469" t="s">
        <v>2951</v>
      </c>
      <c r="G1469" t="s">
        <v>3018</v>
      </c>
      <c r="H1469">
        <v>229299</v>
      </c>
      <c r="I1469" t="s">
        <v>4326</v>
      </c>
      <c r="J1469">
        <v>6</v>
      </c>
      <c r="K1469">
        <v>6</v>
      </c>
      <c r="L1469" t="s">
        <v>4380</v>
      </c>
    </row>
    <row r="1470" spans="1:12" x14ac:dyDescent="0.15">
      <c r="A1470" t="s">
        <v>1483</v>
      </c>
      <c r="B1470" s="2" t="s">
        <v>1483</v>
      </c>
      <c r="C1470" s="2">
        <f t="shared" si="22"/>
        <v>1</v>
      </c>
      <c r="D1470" t="str">
        <f>VLOOKUP(B1470,在建!C:E,1,0)</f>
        <v>商河郑路</v>
      </c>
      <c r="E1470" s="5" t="str">
        <f>VLOOKUP(B1470,在建!C:E,3,0)</f>
        <v>华为</v>
      </c>
      <c r="F1470" t="s">
        <v>2952</v>
      </c>
      <c r="G1470" t="s">
        <v>1483</v>
      </c>
      <c r="H1470">
        <v>229298</v>
      </c>
      <c r="I1470" t="s">
        <v>4327</v>
      </c>
      <c r="J1470">
        <v>3</v>
      </c>
      <c r="K1470">
        <v>3</v>
      </c>
      <c r="L1470" t="s">
        <v>4380</v>
      </c>
    </row>
    <row r="1471" spans="1:12" x14ac:dyDescent="0.15">
      <c r="A1471" t="s">
        <v>1484</v>
      </c>
      <c r="B1471" s="2" t="s">
        <v>1484</v>
      </c>
      <c r="C1471" s="2">
        <f t="shared" si="22"/>
        <v>1</v>
      </c>
      <c r="D1471" t="str">
        <f>VLOOKUP(B1471,在建!C:E,1,0)</f>
        <v>建筑大学科技馆</v>
      </c>
      <c r="E1471" s="5" t="str">
        <f>VLOOKUP(B1471,在建!C:E,3,0)</f>
        <v>华为</v>
      </c>
      <c r="F1471" t="s">
        <v>2953</v>
      </c>
      <c r="G1471" t="s">
        <v>3029</v>
      </c>
      <c r="H1471">
        <v>229277</v>
      </c>
      <c r="I1471" t="s">
        <v>4328</v>
      </c>
      <c r="J1471">
        <v>3</v>
      </c>
      <c r="K1471">
        <v>3</v>
      </c>
      <c r="L1471" t="s">
        <v>4380</v>
      </c>
    </row>
    <row r="1472" spans="1:12" x14ac:dyDescent="0.15">
      <c r="A1472" t="s">
        <v>1485</v>
      </c>
      <c r="B1472" s="2" t="s">
        <v>1485</v>
      </c>
      <c r="C1472" s="2">
        <f t="shared" si="22"/>
        <v>1</v>
      </c>
      <c r="D1472" t="str">
        <f>VLOOKUP(B1472,在建!C:E,1,0)</f>
        <v>韩仓一村西北</v>
      </c>
      <c r="E1472" s="5" t="str">
        <f>VLOOKUP(B1472,在建!C:E,3,0)</f>
        <v>华为</v>
      </c>
      <c r="F1472" t="s">
        <v>2954</v>
      </c>
      <c r="G1472" t="s">
        <v>1152</v>
      </c>
      <c r="H1472">
        <v>229236</v>
      </c>
      <c r="I1472" t="s">
        <v>4329</v>
      </c>
      <c r="J1472">
        <v>3</v>
      </c>
      <c r="K1472">
        <v>3</v>
      </c>
      <c r="L1472" t="s">
        <v>4380</v>
      </c>
    </row>
    <row r="1473" spans="1:12" x14ac:dyDescent="0.15">
      <c r="A1473" t="s">
        <v>1486</v>
      </c>
      <c r="B1473" s="2" t="s">
        <v>1486</v>
      </c>
      <c r="C1473" s="2">
        <f t="shared" si="22"/>
        <v>1</v>
      </c>
      <c r="D1473" t="str">
        <f>VLOOKUP(B1473,在建!C:E,1,0)</f>
        <v>韩仓一村南</v>
      </c>
      <c r="E1473" s="5" t="str">
        <f>VLOOKUP(B1473,在建!C:E,3,0)</f>
        <v>华为</v>
      </c>
      <c r="F1473" t="s">
        <v>2955</v>
      </c>
      <c r="G1473" t="s">
        <v>1152</v>
      </c>
      <c r="H1473">
        <v>229236</v>
      </c>
      <c r="I1473" t="s">
        <v>4329</v>
      </c>
      <c r="J1473">
        <v>3</v>
      </c>
      <c r="K1473">
        <v>3</v>
      </c>
      <c r="L1473" t="s">
        <v>4380</v>
      </c>
    </row>
    <row r="1474" spans="1:12" x14ac:dyDescent="0.15">
      <c r="A1474" t="s">
        <v>1487</v>
      </c>
      <c r="B1474" s="2" t="s">
        <v>1487</v>
      </c>
      <c r="C1474" s="2">
        <f t="shared" si="22"/>
        <v>1</v>
      </c>
      <c r="D1474" t="str">
        <f>VLOOKUP(B1474,在建!C:E,1,0)</f>
        <v>曹范西南</v>
      </c>
      <c r="E1474" s="5" t="str">
        <f>VLOOKUP(B1474,在建!C:E,3,0)</f>
        <v>华为</v>
      </c>
      <c r="F1474" t="s">
        <v>2956</v>
      </c>
      <c r="G1474" t="s">
        <v>1487</v>
      </c>
      <c r="H1474">
        <v>229292</v>
      </c>
      <c r="I1474" t="s">
        <v>4330</v>
      </c>
      <c r="J1474">
        <v>2</v>
      </c>
      <c r="K1474">
        <v>2</v>
      </c>
      <c r="L1474" t="s">
        <v>4380</v>
      </c>
    </row>
  </sheetData>
  <autoFilter ref="B1:L1474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743"/>
  <sheetViews>
    <sheetView workbookViewId="0">
      <selection activeCell="C159" sqref="C159"/>
    </sheetView>
  </sheetViews>
  <sheetFormatPr defaultRowHeight="13.5" x14ac:dyDescent="0.15"/>
  <cols>
    <col min="1" max="1" width="9" style="8"/>
    <col min="2" max="2" width="44.75" customWidth="1"/>
    <col min="3" max="3" width="35.75" customWidth="1"/>
    <col min="4" max="4" width="14.75" customWidth="1"/>
    <col min="6" max="6" width="23.875" style="8" customWidth="1"/>
  </cols>
  <sheetData>
    <row r="1" spans="1:6" x14ac:dyDescent="0.15">
      <c r="C1">
        <v>10</v>
      </c>
      <c r="D1">
        <v>2</v>
      </c>
      <c r="E1">
        <v>7</v>
      </c>
      <c r="F1" s="8">
        <v>10</v>
      </c>
    </row>
    <row r="2" spans="1:6" hidden="1" x14ac:dyDescent="0.15">
      <c r="A2" s="8">
        <v>1</v>
      </c>
      <c r="B2" t="s">
        <v>11373</v>
      </c>
      <c r="D2" t="s">
        <v>4384</v>
      </c>
    </row>
    <row r="3" spans="1:6" hidden="1" x14ac:dyDescent="0.15">
      <c r="A3" s="8">
        <v>1</v>
      </c>
      <c r="B3" t="s">
        <v>8384</v>
      </c>
      <c r="C3" t="s">
        <v>4385</v>
      </c>
      <c r="D3" t="s">
        <v>4386</v>
      </c>
      <c r="E3" t="s">
        <v>8220</v>
      </c>
      <c r="F3" s="8" t="s">
        <v>4385</v>
      </c>
    </row>
    <row r="4" spans="1:6" hidden="1" x14ac:dyDescent="0.15">
      <c r="A4" s="8">
        <v>1</v>
      </c>
      <c r="B4" t="s">
        <v>8385</v>
      </c>
      <c r="C4" t="s">
        <v>4387</v>
      </c>
      <c r="D4" t="s">
        <v>4388</v>
      </c>
      <c r="E4" t="s">
        <v>8221</v>
      </c>
      <c r="F4" s="8" t="s">
        <v>4387</v>
      </c>
    </row>
    <row r="5" spans="1:6" hidden="1" x14ac:dyDescent="0.15">
      <c r="A5" s="8">
        <v>1</v>
      </c>
      <c r="B5" t="s">
        <v>8386</v>
      </c>
      <c r="C5" t="s">
        <v>4389</v>
      </c>
      <c r="D5" t="s">
        <v>4390</v>
      </c>
      <c r="E5" t="s">
        <v>8221</v>
      </c>
      <c r="F5" s="8" t="s">
        <v>4389</v>
      </c>
    </row>
    <row r="6" spans="1:6" hidden="1" x14ac:dyDescent="0.15">
      <c r="A6" s="8">
        <v>1</v>
      </c>
      <c r="B6" t="s">
        <v>1517</v>
      </c>
      <c r="C6" t="s">
        <v>34</v>
      </c>
      <c r="D6" t="s">
        <v>34</v>
      </c>
      <c r="E6" t="s">
        <v>8222</v>
      </c>
      <c r="F6" s="8" t="s">
        <v>34</v>
      </c>
    </row>
    <row r="7" spans="1:6" hidden="1" x14ac:dyDescent="0.15">
      <c r="A7" s="8">
        <v>1</v>
      </c>
      <c r="C7" t="s">
        <v>9791</v>
      </c>
      <c r="D7" t="s">
        <v>4391</v>
      </c>
      <c r="E7" t="s">
        <v>8221</v>
      </c>
      <c r="F7" s="8" t="s">
        <v>9791</v>
      </c>
    </row>
    <row r="8" spans="1:6" hidden="1" x14ac:dyDescent="0.15">
      <c r="A8" s="8">
        <v>1</v>
      </c>
      <c r="B8" t="s">
        <v>8387</v>
      </c>
      <c r="C8" t="s">
        <v>4392</v>
      </c>
      <c r="D8" t="s">
        <v>4392</v>
      </c>
      <c r="E8" t="s">
        <v>8221</v>
      </c>
      <c r="F8" s="8" t="s">
        <v>4392</v>
      </c>
    </row>
    <row r="9" spans="1:6" hidden="1" x14ac:dyDescent="0.15">
      <c r="A9" s="8">
        <v>1</v>
      </c>
      <c r="B9" t="s">
        <v>8388</v>
      </c>
      <c r="C9" t="s">
        <v>4393</v>
      </c>
      <c r="D9" t="s">
        <v>4393</v>
      </c>
      <c r="E9" t="s">
        <v>8221</v>
      </c>
      <c r="F9" s="8" t="s">
        <v>4393</v>
      </c>
    </row>
    <row r="10" spans="1:6" hidden="1" x14ac:dyDescent="0.15">
      <c r="A10" s="8">
        <v>1</v>
      </c>
      <c r="D10" t="s">
        <v>4394</v>
      </c>
    </row>
    <row r="11" spans="1:6" hidden="1" x14ac:dyDescent="0.15">
      <c r="A11" s="8">
        <v>1</v>
      </c>
      <c r="C11" t="s">
        <v>4395</v>
      </c>
      <c r="D11" t="s">
        <v>4395</v>
      </c>
      <c r="E11" t="s">
        <v>8221</v>
      </c>
      <c r="F11" s="8" t="s">
        <v>4395</v>
      </c>
    </row>
    <row r="12" spans="1:6" hidden="1" x14ac:dyDescent="0.15">
      <c r="A12" s="8">
        <v>1</v>
      </c>
      <c r="B12" t="s">
        <v>8389</v>
      </c>
      <c r="C12" t="s">
        <v>4396</v>
      </c>
      <c r="D12" t="s">
        <v>4397</v>
      </c>
      <c r="E12" t="s">
        <v>8221</v>
      </c>
      <c r="F12" s="8" t="s">
        <v>4396</v>
      </c>
    </row>
    <row r="13" spans="1:6" hidden="1" x14ac:dyDescent="0.15">
      <c r="A13" s="8">
        <v>1</v>
      </c>
      <c r="B13" t="s">
        <v>2766</v>
      </c>
      <c r="C13" t="s">
        <v>1300</v>
      </c>
      <c r="D13" t="s">
        <v>4398</v>
      </c>
      <c r="E13" t="s">
        <v>8222</v>
      </c>
      <c r="F13" s="8" t="s">
        <v>1300</v>
      </c>
    </row>
    <row r="14" spans="1:6" hidden="1" x14ac:dyDescent="0.15">
      <c r="A14" s="8">
        <v>1</v>
      </c>
      <c r="B14" t="s">
        <v>2648</v>
      </c>
      <c r="C14" t="s">
        <v>4399</v>
      </c>
      <c r="D14" t="s">
        <v>4400</v>
      </c>
      <c r="E14" t="s">
        <v>8222</v>
      </c>
      <c r="F14" s="8" t="s">
        <v>4399</v>
      </c>
    </row>
    <row r="15" spans="1:6" hidden="1" x14ac:dyDescent="0.15">
      <c r="A15" s="8">
        <v>1</v>
      </c>
      <c r="B15" t="s">
        <v>8390</v>
      </c>
      <c r="C15" t="s">
        <v>4401</v>
      </c>
      <c r="D15" t="s">
        <v>4401</v>
      </c>
      <c r="E15" t="s">
        <v>8221</v>
      </c>
      <c r="F15" s="8" t="s">
        <v>4401</v>
      </c>
    </row>
    <row r="16" spans="1:6" hidden="1" x14ac:dyDescent="0.15">
      <c r="A16" s="8">
        <v>1</v>
      </c>
      <c r="B16" t="s">
        <v>2701</v>
      </c>
      <c r="C16" t="s">
        <v>1235</v>
      </c>
      <c r="D16" t="s">
        <v>4402</v>
      </c>
      <c r="E16" t="s">
        <v>8222</v>
      </c>
      <c r="F16" s="8" t="s">
        <v>1235</v>
      </c>
    </row>
    <row r="17" spans="1:6" hidden="1" x14ac:dyDescent="0.15">
      <c r="A17" s="8">
        <v>1</v>
      </c>
      <c r="B17" t="s">
        <v>8391</v>
      </c>
      <c r="C17" t="s">
        <v>4403</v>
      </c>
      <c r="D17" t="s">
        <v>4404</v>
      </c>
      <c r="E17" t="s">
        <v>8221</v>
      </c>
      <c r="F17" s="8" t="s">
        <v>4403</v>
      </c>
    </row>
    <row r="18" spans="1:6" hidden="1" x14ac:dyDescent="0.15">
      <c r="A18" s="8">
        <v>1</v>
      </c>
      <c r="B18" t="s">
        <v>8392</v>
      </c>
      <c r="C18" t="s">
        <v>4405</v>
      </c>
      <c r="D18" t="s">
        <v>4406</v>
      </c>
      <c r="E18" t="s">
        <v>8221</v>
      </c>
      <c r="F18" s="8" t="s">
        <v>4405</v>
      </c>
    </row>
    <row r="19" spans="1:6" hidden="1" x14ac:dyDescent="0.15">
      <c r="A19" s="8">
        <v>1</v>
      </c>
      <c r="B19" t="s">
        <v>8393</v>
      </c>
      <c r="C19" t="s">
        <v>4407</v>
      </c>
      <c r="D19" t="s">
        <v>4408</v>
      </c>
      <c r="E19" t="s">
        <v>8221</v>
      </c>
      <c r="F19" s="8" t="s">
        <v>4407</v>
      </c>
    </row>
    <row r="20" spans="1:6" hidden="1" x14ac:dyDescent="0.15">
      <c r="A20" s="8">
        <v>1</v>
      </c>
      <c r="C20" t="s">
        <v>4409</v>
      </c>
      <c r="D20" t="s">
        <v>4410</v>
      </c>
      <c r="F20" s="8" t="s">
        <v>4409</v>
      </c>
    </row>
    <row r="21" spans="1:6" hidden="1" x14ac:dyDescent="0.15">
      <c r="A21" s="8">
        <v>1</v>
      </c>
      <c r="B21" t="s">
        <v>8394</v>
      </c>
      <c r="C21" t="s">
        <v>4411</v>
      </c>
      <c r="D21" t="s">
        <v>4412</v>
      </c>
      <c r="E21" t="s">
        <v>8221</v>
      </c>
      <c r="F21" s="8" t="s">
        <v>4411</v>
      </c>
    </row>
    <row r="22" spans="1:6" hidden="1" x14ac:dyDescent="0.15">
      <c r="A22" s="8">
        <v>1</v>
      </c>
      <c r="B22" t="s">
        <v>8395</v>
      </c>
      <c r="C22" t="s">
        <v>4413</v>
      </c>
      <c r="D22" t="s">
        <v>4414</v>
      </c>
      <c r="E22" t="s">
        <v>8221</v>
      </c>
      <c r="F22" s="8" t="s">
        <v>4413</v>
      </c>
    </row>
    <row r="23" spans="1:6" hidden="1" x14ac:dyDescent="0.15">
      <c r="A23" s="8">
        <v>1</v>
      </c>
      <c r="D23" t="s">
        <v>4415</v>
      </c>
    </row>
    <row r="24" spans="1:6" hidden="1" x14ac:dyDescent="0.15">
      <c r="A24" s="8">
        <v>1</v>
      </c>
      <c r="D24" t="s">
        <v>4416</v>
      </c>
    </row>
    <row r="25" spans="1:6" hidden="1" x14ac:dyDescent="0.15">
      <c r="A25" s="8">
        <v>1</v>
      </c>
      <c r="D25" t="s">
        <v>4417</v>
      </c>
    </row>
    <row r="26" spans="1:6" hidden="1" x14ac:dyDescent="0.15">
      <c r="A26" s="8">
        <v>1</v>
      </c>
      <c r="B26" t="s">
        <v>2774</v>
      </c>
      <c r="C26" t="s">
        <v>1308</v>
      </c>
      <c r="D26" t="s">
        <v>1308</v>
      </c>
      <c r="E26" t="s">
        <v>8222</v>
      </c>
      <c r="F26" s="8" t="s">
        <v>1308</v>
      </c>
    </row>
    <row r="27" spans="1:6" hidden="1" x14ac:dyDescent="0.15">
      <c r="A27" s="8">
        <v>1</v>
      </c>
      <c r="C27" t="s">
        <v>4418</v>
      </c>
      <c r="D27" t="s">
        <v>4419</v>
      </c>
      <c r="E27" t="s">
        <v>8221</v>
      </c>
      <c r="F27" s="8" t="s">
        <v>4418</v>
      </c>
    </row>
    <row r="28" spans="1:6" hidden="1" x14ac:dyDescent="0.15">
      <c r="A28" s="8">
        <v>1</v>
      </c>
      <c r="D28" t="s">
        <v>4420</v>
      </c>
    </row>
    <row r="29" spans="1:6" hidden="1" x14ac:dyDescent="0.15">
      <c r="A29" s="8">
        <v>1</v>
      </c>
      <c r="B29" t="s">
        <v>8396</v>
      </c>
      <c r="C29" t="s">
        <v>4421</v>
      </c>
      <c r="D29" t="s">
        <v>4422</v>
      </c>
      <c r="E29" t="s">
        <v>8221</v>
      </c>
      <c r="F29" s="8" t="s">
        <v>4421</v>
      </c>
    </row>
    <row r="30" spans="1:6" hidden="1" x14ac:dyDescent="0.15">
      <c r="A30" s="8">
        <v>1</v>
      </c>
      <c r="B30" t="s">
        <v>8397</v>
      </c>
      <c r="C30" t="s">
        <v>4423</v>
      </c>
      <c r="D30" t="s">
        <v>4424</v>
      </c>
      <c r="E30" t="s">
        <v>8221</v>
      </c>
      <c r="F30" s="8" t="s">
        <v>4423</v>
      </c>
    </row>
    <row r="31" spans="1:6" hidden="1" x14ac:dyDescent="0.15">
      <c r="A31" s="8">
        <v>1</v>
      </c>
      <c r="B31" t="s">
        <v>8398</v>
      </c>
      <c r="C31" t="s">
        <v>4425</v>
      </c>
      <c r="D31" t="s">
        <v>4426</v>
      </c>
      <c r="E31" t="s">
        <v>8221</v>
      </c>
      <c r="F31" s="8" t="s">
        <v>4425</v>
      </c>
    </row>
    <row r="32" spans="1:6" hidden="1" x14ac:dyDescent="0.15">
      <c r="A32" s="8">
        <v>1</v>
      </c>
      <c r="B32" t="s">
        <v>8399</v>
      </c>
      <c r="C32" t="s">
        <v>4427</v>
      </c>
      <c r="D32" t="s">
        <v>4427</v>
      </c>
      <c r="E32" t="s">
        <v>8221</v>
      </c>
      <c r="F32" s="8" t="s">
        <v>4427</v>
      </c>
    </row>
    <row r="33" spans="1:6" hidden="1" x14ac:dyDescent="0.15">
      <c r="A33" s="8">
        <v>1</v>
      </c>
      <c r="B33" t="s">
        <v>8400</v>
      </c>
      <c r="C33" t="s">
        <v>4428</v>
      </c>
      <c r="D33" t="s">
        <v>4429</v>
      </c>
      <c r="E33" t="s">
        <v>8221</v>
      </c>
      <c r="F33" s="8" t="s">
        <v>4428</v>
      </c>
    </row>
    <row r="34" spans="1:6" hidden="1" x14ac:dyDescent="0.15">
      <c r="A34" s="8">
        <v>1</v>
      </c>
      <c r="B34" t="s">
        <v>8401</v>
      </c>
      <c r="C34" t="s">
        <v>4430</v>
      </c>
      <c r="D34" t="s">
        <v>4431</v>
      </c>
      <c r="E34" t="s">
        <v>8221</v>
      </c>
      <c r="F34" s="8" t="s">
        <v>4430</v>
      </c>
    </row>
    <row r="35" spans="1:6" hidden="1" x14ac:dyDescent="0.15">
      <c r="A35" s="8">
        <v>1</v>
      </c>
      <c r="B35" t="s">
        <v>8402</v>
      </c>
      <c r="C35" t="s">
        <v>4432</v>
      </c>
      <c r="D35" t="s">
        <v>4433</v>
      </c>
      <c r="E35" t="s">
        <v>8221</v>
      </c>
      <c r="F35" s="8" t="s">
        <v>4432</v>
      </c>
    </row>
    <row r="36" spans="1:6" hidden="1" x14ac:dyDescent="0.15">
      <c r="A36" s="8">
        <v>1</v>
      </c>
      <c r="B36" t="s">
        <v>2796</v>
      </c>
      <c r="C36" t="s">
        <v>4434</v>
      </c>
      <c r="D36" t="s">
        <v>4435</v>
      </c>
      <c r="E36" t="s">
        <v>8222</v>
      </c>
      <c r="F36" s="8" t="s">
        <v>4434</v>
      </c>
    </row>
    <row r="37" spans="1:6" hidden="1" x14ac:dyDescent="0.15">
      <c r="A37" s="8">
        <v>1</v>
      </c>
      <c r="B37" t="s">
        <v>8403</v>
      </c>
      <c r="C37" t="s">
        <v>4436</v>
      </c>
      <c r="D37" t="s">
        <v>4436</v>
      </c>
      <c r="E37" t="s">
        <v>8221</v>
      </c>
      <c r="F37" s="8" t="s">
        <v>4436</v>
      </c>
    </row>
    <row r="38" spans="1:6" hidden="1" x14ac:dyDescent="0.15">
      <c r="A38" s="8">
        <v>1</v>
      </c>
      <c r="D38" t="s">
        <v>4437</v>
      </c>
    </row>
    <row r="39" spans="1:6" hidden="1" x14ac:dyDescent="0.15">
      <c r="A39" s="8">
        <v>1</v>
      </c>
      <c r="B39" t="s">
        <v>8404</v>
      </c>
      <c r="C39" t="s">
        <v>4438</v>
      </c>
      <c r="D39" t="s">
        <v>4438</v>
      </c>
      <c r="E39" t="s">
        <v>8221</v>
      </c>
      <c r="F39" s="8" t="s">
        <v>4438</v>
      </c>
    </row>
    <row r="40" spans="1:6" hidden="1" x14ac:dyDescent="0.15">
      <c r="A40" s="8">
        <v>1</v>
      </c>
      <c r="D40" t="s">
        <v>4439</v>
      </c>
    </row>
    <row r="41" spans="1:6" hidden="1" x14ac:dyDescent="0.15">
      <c r="A41" s="8">
        <v>1</v>
      </c>
      <c r="B41" t="s">
        <v>8405</v>
      </c>
      <c r="C41" t="s">
        <v>4440</v>
      </c>
      <c r="D41" t="s">
        <v>4440</v>
      </c>
      <c r="E41" t="s">
        <v>8221</v>
      </c>
      <c r="F41" s="8" t="s">
        <v>4440</v>
      </c>
    </row>
    <row r="42" spans="1:6" hidden="1" x14ac:dyDescent="0.15">
      <c r="A42" s="8">
        <v>1</v>
      </c>
      <c r="B42" t="s">
        <v>8406</v>
      </c>
      <c r="C42" t="s">
        <v>4441</v>
      </c>
      <c r="D42" t="s">
        <v>4442</v>
      </c>
      <c r="E42" t="s">
        <v>8221</v>
      </c>
      <c r="F42" s="8" t="s">
        <v>4441</v>
      </c>
    </row>
    <row r="43" spans="1:6" hidden="1" x14ac:dyDescent="0.15">
      <c r="A43" s="8">
        <v>1</v>
      </c>
      <c r="D43" t="s">
        <v>4443</v>
      </c>
    </row>
    <row r="44" spans="1:6" hidden="1" x14ac:dyDescent="0.15">
      <c r="A44" s="8">
        <v>1</v>
      </c>
      <c r="B44" t="s">
        <v>8407</v>
      </c>
      <c r="C44" t="s">
        <v>4444</v>
      </c>
      <c r="D44" t="s">
        <v>4445</v>
      </c>
      <c r="E44" t="s">
        <v>8221</v>
      </c>
      <c r="F44" s="8" t="s">
        <v>4444</v>
      </c>
    </row>
    <row r="45" spans="1:6" hidden="1" x14ac:dyDescent="0.15">
      <c r="A45" s="8">
        <v>1</v>
      </c>
      <c r="B45" t="s">
        <v>8408</v>
      </c>
      <c r="C45" t="s">
        <v>4446</v>
      </c>
      <c r="D45" t="s">
        <v>4447</v>
      </c>
      <c r="E45" t="s">
        <v>8221</v>
      </c>
      <c r="F45" s="8" t="s">
        <v>4446</v>
      </c>
    </row>
    <row r="46" spans="1:6" hidden="1" x14ac:dyDescent="0.15">
      <c r="A46" s="8">
        <v>1</v>
      </c>
      <c r="B46" t="s">
        <v>8409</v>
      </c>
      <c r="C46" t="s">
        <v>4448</v>
      </c>
      <c r="D46" t="s">
        <v>4449</v>
      </c>
      <c r="E46" t="s">
        <v>8221</v>
      </c>
      <c r="F46" s="8" t="s">
        <v>4448</v>
      </c>
    </row>
    <row r="47" spans="1:6" hidden="1" x14ac:dyDescent="0.15">
      <c r="A47" s="8">
        <v>1</v>
      </c>
      <c r="D47" t="s">
        <v>4450</v>
      </c>
    </row>
    <row r="48" spans="1:6" hidden="1" x14ac:dyDescent="0.15">
      <c r="A48" s="8">
        <v>1</v>
      </c>
      <c r="B48" t="s">
        <v>1516</v>
      </c>
      <c r="C48" t="s">
        <v>33</v>
      </c>
      <c r="D48" t="s">
        <v>4451</v>
      </c>
      <c r="E48" t="s">
        <v>8222</v>
      </c>
      <c r="F48" s="8" t="s">
        <v>33</v>
      </c>
    </row>
    <row r="49" spans="1:6" hidden="1" x14ac:dyDescent="0.15">
      <c r="A49" s="8">
        <v>1</v>
      </c>
      <c r="B49" t="s">
        <v>8410</v>
      </c>
      <c r="C49" t="s">
        <v>4452</v>
      </c>
      <c r="D49" t="s">
        <v>4452</v>
      </c>
      <c r="E49" t="s">
        <v>8221</v>
      </c>
      <c r="F49" s="8" t="s">
        <v>4452</v>
      </c>
    </row>
    <row r="50" spans="1:6" hidden="1" x14ac:dyDescent="0.15">
      <c r="A50" s="8">
        <v>1</v>
      </c>
      <c r="B50" t="s">
        <v>8411</v>
      </c>
      <c r="C50" t="s">
        <v>4453</v>
      </c>
      <c r="D50" t="s">
        <v>4454</v>
      </c>
      <c r="E50" t="s">
        <v>8221</v>
      </c>
      <c r="F50" s="8" t="s">
        <v>4453</v>
      </c>
    </row>
    <row r="51" spans="1:6" hidden="1" x14ac:dyDescent="0.15">
      <c r="A51" s="8">
        <v>1</v>
      </c>
      <c r="B51" t="s">
        <v>2895</v>
      </c>
      <c r="C51" t="s">
        <v>1427</v>
      </c>
      <c r="D51" t="s">
        <v>4455</v>
      </c>
      <c r="E51" t="s">
        <v>8222</v>
      </c>
      <c r="F51" s="8" t="s">
        <v>1427</v>
      </c>
    </row>
    <row r="52" spans="1:6" hidden="1" x14ac:dyDescent="0.15">
      <c r="A52" s="8">
        <v>1</v>
      </c>
      <c r="B52" t="s">
        <v>8412</v>
      </c>
      <c r="C52" t="s">
        <v>4456</v>
      </c>
      <c r="D52" t="s">
        <v>4457</v>
      </c>
      <c r="E52" t="s">
        <v>8221</v>
      </c>
      <c r="F52" s="8" t="s">
        <v>4456</v>
      </c>
    </row>
    <row r="53" spans="1:6" hidden="1" x14ac:dyDescent="0.15">
      <c r="A53" s="8">
        <v>1</v>
      </c>
      <c r="D53" t="s">
        <v>4458</v>
      </c>
    </row>
    <row r="54" spans="1:6" hidden="1" x14ac:dyDescent="0.15">
      <c r="A54" s="8">
        <v>1</v>
      </c>
      <c r="B54" t="s">
        <v>1797</v>
      </c>
      <c r="C54" t="s">
        <v>321</v>
      </c>
      <c r="D54" t="s">
        <v>4459</v>
      </c>
      <c r="E54" t="s">
        <v>8222</v>
      </c>
      <c r="F54" s="8" t="s">
        <v>321</v>
      </c>
    </row>
    <row r="55" spans="1:6" hidden="1" x14ac:dyDescent="0.15">
      <c r="A55" s="8">
        <v>1</v>
      </c>
      <c r="B55" t="s">
        <v>8413</v>
      </c>
      <c r="C55" t="s">
        <v>4460</v>
      </c>
      <c r="D55" t="s">
        <v>4461</v>
      </c>
      <c r="E55" t="s">
        <v>8221</v>
      </c>
      <c r="F55" s="8" t="s">
        <v>4460</v>
      </c>
    </row>
    <row r="56" spans="1:6" hidden="1" x14ac:dyDescent="0.15">
      <c r="A56" s="8">
        <v>1</v>
      </c>
      <c r="B56" t="s">
        <v>8414</v>
      </c>
      <c r="C56" t="s">
        <v>4462</v>
      </c>
      <c r="D56" t="s">
        <v>4463</v>
      </c>
      <c r="E56" t="s">
        <v>8221</v>
      </c>
      <c r="F56" s="8" t="s">
        <v>4462</v>
      </c>
    </row>
    <row r="57" spans="1:6" hidden="1" x14ac:dyDescent="0.15">
      <c r="A57" s="8">
        <v>1</v>
      </c>
      <c r="D57" t="s">
        <v>4464</v>
      </c>
    </row>
    <row r="58" spans="1:6" hidden="1" x14ac:dyDescent="0.15">
      <c r="A58" s="8">
        <v>1</v>
      </c>
      <c r="D58" t="s">
        <v>4465</v>
      </c>
    </row>
    <row r="59" spans="1:6" hidden="1" x14ac:dyDescent="0.15">
      <c r="A59" s="8">
        <v>1</v>
      </c>
      <c r="B59" t="s">
        <v>2932</v>
      </c>
      <c r="C59" t="s">
        <v>1464</v>
      </c>
      <c r="D59" t="s">
        <v>1464</v>
      </c>
      <c r="E59" t="s">
        <v>8222</v>
      </c>
      <c r="F59" s="8" t="s">
        <v>1464</v>
      </c>
    </row>
    <row r="60" spans="1:6" hidden="1" x14ac:dyDescent="0.15">
      <c r="A60" s="8">
        <v>1</v>
      </c>
      <c r="B60" t="s">
        <v>8415</v>
      </c>
      <c r="C60" t="s">
        <v>4466</v>
      </c>
      <c r="D60" t="s">
        <v>4467</v>
      </c>
      <c r="E60" t="s">
        <v>8221</v>
      </c>
      <c r="F60" s="8" t="s">
        <v>4466</v>
      </c>
    </row>
    <row r="61" spans="1:6" hidden="1" x14ac:dyDescent="0.15">
      <c r="A61" s="8">
        <v>1</v>
      </c>
      <c r="D61" t="s">
        <v>4468</v>
      </c>
    </row>
    <row r="62" spans="1:6" hidden="1" x14ac:dyDescent="0.15">
      <c r="A62" s="8">
        <v>1</v>
      </c>
      <c r="B62" t="s">
        <v>2355</v>
      </c>
      <c r="C62" t="s">
        <v>884</v>
      </c>
      <c r="D62" t="s">
        <v>884</v>
      </c>
      <c r="E62" t="s">
        <v>8222</v>
      </c>
      <c r="F62" s="8" t="s">
        <v>884</v>
      </c>
    </row>
    <row r="63" spans="1:6" hidden="1" x14ac:dyDescent="0.15">
      <c r="A63" s="8">
        <v>1</v>
      </c>
      <c r="B63" t="s">
        <v>8416</v>
      </c>
      <c r="C63" t="s">
        <v>4469</v>
      </c>
      <c r="D63" t="s">
        <v>4470</v>
      </c>
      <c r="E63" t="s">
        <v>8221</v>
      </c>
      <c r="F63" s="8" t="s">
        <v>4469</v>
      </c>
    </row>
    <row r="64" spans="1:6" hidden="1" x14ac:dyDescent="0.15">
      <c r="A64" s="8">
        <v>1</v>
      </c>
      <c r="B64" t="s">
        <v>8417</v>
      </c>
      <c r="C64" t="s">
        <v>4471</v>
      </c>
      <c r="D64" t="s">
        <v>4472</v>
      </c>
      <c r="E64" t="s">
        <v>8221</v>
      </c>
      <c r="F64" s="8" t="s">
        <v>4471</v>
      </c>
    </row>
    <row r="65" spans="1:6" hidden="1" x14ac:dyDescent="0.15">
      <c r="A65" s="8">
        <v>1</v>
      </c>
      <c r="B65" t="s">
        <v>8418</v>
      </c>
      <c r="C65" t="s">
        <v>4473</v>
      </c>
      <c r="D65" t="s">
        <v>4473</v>
      </c>
      <c r="E65" t="s">
        <v>8221</v>
      </c>
      <c r="F65" s="8" t="s">
        <v>4473</v>
      </c>
    </row>
    <row r="66" spans="1:6" hidden="1" x14ac:dyDescent="0.15">
      <c r="A66" s="8">
        <v>1</v>
      </c>
      <c r="C66" t="s">
        <v>4474</v>
      </c>
      <c r="D66" t="s">
        <v>4475</v>
      </c>
      <c r="E66" t="s">
        <v>8221</v>
      </c>
      <c r="F66" s="8" t="s">
        <v>4474</v>
      </c>
    </row>
    <row r="67" spans="1:6" hidden="1" x14ac:dyDescent="0.15">
      <c r="A67" s="8">
        <v>1</v>
      </c>
      <c r="B67" t="s">
        <v>8419</v>
      </c>
      <c r="C67" t="s">
        <v>4476</v>
      </c>
      <c r="D67" t="s">
        <v>4476</v>
      </c>
      <c r="E67" t="s">
        <v>8221</v>
      </c>
      <c r="F67" s="8" t="s">
        <v>4476</v>
      </c>
    </row>
    <row r="68" spans="1:6" hidden="1" x14ac:dyDescent="0.15">
      <c r="A68" s="8">
        <v>1</v>
      </c>
      <c r="B68" t="s">
        <v>8420</v>
      </c>
      <c r="C68" t="s">
        <v>4477</v>
      </c>
      <c r="D68" t="s">
        <v>4478</v>
      </c>
      <c r="E68" t="s">
        <v>8221</v>
      </c>
      <c r="F68" s="8" t="s">
        <v>4477</v>
      </c>
    </row>
    <row r="69" spans="1:6" hidden="1" x14ac:dyDescent="0.15">
      <c r="A69" s="8">
        <v>1</v>
      </c>
      <c r="B69" t="s">
        <v>8421</v>
      </c>
      <c r="C69" t="s">
        <v>4479</v>
      </c>
      <c r="D69" t="s">
        <v>4480</v>
      </c>
      <c r="E69" t="s">
        <v>8221</v>
      </c>
      <c r="F69" s="8" t="s">
        <v>4479</v>
      </c>
    </row>
    <row r="70" spans="1:6" hidden="1" x14ac:dyDescent="0.15">
      <c r="A70" s="8">
        <v>1</v>
      </c>
      <c r="B70" t="s">
        <v>8422</v>
      </c>
      <c r="C70" t="s">
        <v>4481</v>
      </c>
      <c r="D70" t="s">
        <v>4482</v>
      </c>
      <c r="E70" t="s">
        <v>8221</v>
      </c>
      <c r="F70" s="8" t="s">
        <v>4481</v>
      </c>
    </row>
    <row r="71" spans="1:6" hidden="1" x14ac:dyDescent="0.15">
      <c r="A71" s="8">
        <v>1</v>
      </c>
      <c r="B71" t="s">
        <v>8423</v>
      </c>
      <c r="C71" t="s">
        <v>4483</v>
      </c>
      <c r="D71" t="s">
        <v>4484</v>
      </c>
      <c r="E71" t="s">
        <v>8221</v>
      </c>
      <c r="F71" s="8" t="s">
        <v>4483</v>
      </c>
    </row>
    <row r="72" spans="1:6" hidden="1" x14ac:dyDescent="0.15">
      <c r="A72" s="8">
        <v>1</v>
      </c>
      <c r="B72" t="s">
        <v>8424</v>
      </c>
      <c r="C72" t="s">
        <v>4485</v>
      </c>
      <c r="D72" t="s">
        <v>4486</v>
      </c>
      <c r="E72" t="s">
        <v>8221</v>
      </c>
      <c r="F72" s="8" t="s">
        <v>4485</v>
      </c>
    </row>
    <row r="73" spans="1:6" hidden="1" x14ac:dyDescent="0.15">
      <c r="A73" s="8">
        <v>1</v>
      </c>
      <c r="D73" t="s">
        <v>4487</v>
      </c>
    </row>
    <row r="74" spans="1:6" hidden="1" x14ac:dyDescent="0.15">
      <c r="A74" s="8">
        <v>1</v>
      </c>
      <c r="B74" t="s">
        <v>8425</v>
      </c>
      <c r="C74" t="s">
        <v>4488</v>
      </c>
      <c r="D74" t="s">
        <v>4488</v>
      </c>
      <c r="E74" t="s">
        <v>8221</v>
      </c>
      <c r="F74" s="8" t="s">
        <v>4488</v>
      </c>
    </row>
    <row r="75" spans="1:6" hidden="1" x14ac:dyDescent="0.15">
      <c r="A75" s="8">
        <v>1</v>
      </c>
      <c r="B75" t="s">
        <v>8426</v>
      </c>
      <c r="C75" t="s">
        <v>4489</v>
      </c>
      <c r="D75" t="s">
        <v>4490</v>
      </c>
      <c r="E75" t="s">
        <v>8221</v>
      </c>
      <c r="F75" s="8" t="s">
        <v>4489</v>
      </c>
    </row>
    <row r="76" spans="1:6" hidden="1" x14ac:dyDescent="0.15">
      <c r="A76" s="8">
        <v>1</v>
      </c>
      <c r="B76" t="s">
        <v>2356</v>
      </c>
      <c r="C76" t="s">
        <v>4491</v>
      </c>
      <c r="D76" t="s">
        <v>4492</v>
      </c>
      <c r="E76" t="s">
        <v>8222</v>
      </c>
      <c r="F76" s="8" t="s">
        <v>4491</v>
      </c>
    </row>
    <row r="77" spans="1:6" hidden="1" x14ac:dyDescent="0.15">
      <c r="A77" s="8">
        <v>1</v>
      </c>
      <c r="B77" t="s">
        <v>2377</v>
      </c>
      <c r="C77" t="s">
        <v>4493</v>
      </c>
      <c r="D77" t="s">
        <v>4494</v>
      </c>
      <c r="E77" t="s">
        <v>8222</v>
      </c>
      <c r="F77" s="8" t="s">
        <v>4493</v>
      </c>
    </row>
    <row r="78" spans="1:6" hidden="1" x14ac:dyDescent="0.15">
      <c r="A78" s="8">
        <v>1</v>
      </c>
      <c r="B78" t="s">
        <v>2375</v>
      </c>
      <c r="C78" t="s">
        <v>904</v>
      </c>
      <c r="D78" t="s">
        <v>4495</v>
      </c>
      <c r="E78" t="s">
        <v>8222</v>
      </c>
      <c r="F78" s="8" t="s">
        <v>904</v>
      </c>
    </row>
    <row r="79" spans="1:6" hidden="1" x14ac:dyDescent="0.15">
      <c r="A79" s="8">
        <v>1</v>
      </c>
      <c r="B79" t="s">
        <v>2380</v>
      </c>
      <c r="C79" t="s">
        <v>4345</v>
      </c>
      <c r="D79" t="s">
        <v>4496</v>
      </c>
      <c r="E79" t="s">
        <v>8222</v>
      </c>
      <c r="F79" s="8" t="s">
        <v>4345</v>
      </c>
    </row>
    <row r="80" spans="1:6" hidden="1" x14ac:dyDescent="0.15">
      <c r="A80" s="8">
        <v>1</v>
      </c>
      <c r="C80" t="s">
        <v>4497</v>
      </c>
      <c r="D80" t="s">
        <v>4498</v>
      </c>
      <c r="E80" t="s">
        <v>8222</v>
      </c>
      <c r="F80" s="8" t="s">
        <v>4497</v>
      </c>
    </row>
    <row r="81" spans="1:6" hidden="1" x14ac:dyDescent="0.15">
      <c r="A81" s="8">
        <v>1</v>
      </c>
      <c r="B81" t="s">
        <v>2540</v>
      </c>
      <c r="C81" t="s">
        <v>4499</v>
      </c>
      <c r="D81" t="s">
        <v>4500</v>
      </c>
      <c r="E81" t="s">
        <v>8222</v>
      </c>
      <c r="F81" s="8" t="s">
        <v>4499</v>
      </c>
    </row>
    <row r="82" spans="1:6" hidden="1" x14ac:dyDescent="0.15">
      <c r="A82" s="8">
        <v>1</v>
      </c>
      <c r="B82" t="s">
        <v>8427</v>
      </c>
      <c r="C82" t="s">
        <v>4501</v>
      </c>
      <c r="D82" t="s">
        <v>4502</v>
      </c>
      <c r="E82" t="s">
        <v>8221</v>
      </c>
      <c r="F82" s="8" t="s">
        <v>4501</v>
      </c>
    </row>
    <row r="83" spans="1:6" hidden="1" x14ac:dyDescent="0.15">
      <c r="A83" s="8">
        <v>1</v>
      </c>
      <c r="B83" t="s">
        <v>8428</v>
      </c>
      <c r="C83" t="s">
        <v>4503</v>
      </c>
      <c r="D83" t="s">
        <v>4504</v>
      </c>
      <c r="E83" t="s">
        <v>8221</v>
      </c>
      <c r="F83" s="8" t="s">
        <v>4503</v>
      </c>
    </row>
    <row r="84" spans="1:6" hidden="1" x14ac:dyDescent="0.15">
      <c r="A84" s="8">
        <v>1</v>
      </c>
      <c r="B84" t="s">
        <v>8429</v>
      </c>
      <c r="C84" t="s">
        <v>4505</v>
      </c>
      <c r="D84" t="s">
        <v>4506</v>
      </c>
      <c r="E84" t="s">
        <v>8222</v>
      </c>
      <c r="F84" s="8" t="s">
        <v>4505</v>
      </c>
    </row>
    <row r="85" spans="1:6" hidden="1" x14ac:dyDescent="0.15">
      <c r="A85" s="8">
        <v>1</v>
      </c>
      <c r="B85" t="s">
        <v>2506</v>
      </c>
      <c r="C85" t="s">
        <v>1037</v>
      </c>
      <c r="D85" t="s">
        <v>4507</v>
      </c>
      <c r="E85" t="s">
        <v>8222</v>
      </c>
      <c r="F85" s="8" t="s">
        <v>1037</v>
      </c>
    </row>
    <row r="86" spans="1:6" hidden="1" x14ac:dyDescent="0.15">
      <c r="A86" s="8">
        <v>1</v>
      </c>
      <c r="B86" t="s">
        <v>2750</v>
      </c>
      <c r="C86" t="s">
        <v>4508</v>
      </c>
      <c r="D86" t="s">
        <v>4509</v>
      </c>
      <c r="E86" t="s">
        <v>8222</v>
      </c>
      <c r="F86" s="8" t="s">
        <v>4508</v>
      </c>
    </row>
    <row r="87" spans="1:6" hidden="1" x14ac:dyDescent="0.15">
      <c r="A87" s="8">
        <v>1</v>
      </c>
      <c r="B87" t="s">
        <v>8430</v>
      </c>
      <c r="C87" t="s">
        <v>4510</v>
      </c>
      <c r="D87" t="s">
        <v>4511</v>
      </c>
      <c r="E87" t="s">
        <v>8221</v>
      </c>
      <c r="F87" s="8" t="s">
        <v>4510</v>
      </c>
    </row>
    <row r="88" spans="1:6" hidden="1" x14ac:dyDescent="0.15">
      <c r="A88" s="8">
        <v>1</v>
      </c>
      <c r="B88" t="s">
        <v>2645</v>
      </c>
      <c r="C88" t="s">
        <v>4512</v>
      </c>
      <c r="D88" t="s">
        <v>4512</v>
      </c>
      <c r="E88" t="s">
        <v>8222</v>
      </c>
      <c r="F88" s="8" t="s">
        <v>4512</v>
      </c>
    </row>
    <row r="89" spans="1:6" hidden="1" x14ac:dyDescent="0.15">
      <c r="A89" s="8">
        <v>1</v>
      </c>
      <c r="B89" t="s">
        <v>8431</v>
      </c>
      <c r="C89" t="s">
        <v>4513</v>
      </c>
      <c r="D89" t="s">
        <v>4514</v>
      </c>
      <c r="E89" t="s">
        <v>8221</v>
      </c>
      <c r="F89" s="8" t="s">
        <v>4513</v>
      </c>
    </row>
    <row r="90" spans="1:6" hidden="1" x14ac:dyDescent="0.15">
      <c r="A90" s="8">
        <v>1</v>
      </c>
      <c r="B90" t="s">
        <v>8432</v>
      </c>
      <c r="C90" t="s">
        <v>4515</v>
      </c>
      <c r="D90" t="s">
        <v>4515</v>
      </c>
      <c r="E90" t="s">
        <v>8221</v>
      </c>
      <c r="F90" s="8" t="s">
        <v>4515</v>
      </c>
    </row>
    <row r="91" spans="1:6" hidden="1" x14ac:dyDescent="0.15">
      <c r="A91" s="8">
        <v>1</v>
      </c>
      <c r="B91" t="s">
        <v>8433</v>
      </c>
      <c r="C91" t="s">
        <v>4516</v>
      </c>
      <c r="D91" t="s">
        <v>4517</v>
      </c>
      <c r="E91" t="s">
        <v>8221</v>
      </c>
      <c r="F91" s="8" t="s">
        <v>4516</v>
      </c>
    </row>
    <row r="92" spans="1:6" hidden="1" x14ac:dyDescent="0.15">
      <c r="A92" s="8">
        <v>1</v>
      </c>
      <c r="B92" t="s">
        <v>8434</v>
      </c>
      <c r="C92" t="s">
        <v>4518</v>
      </c>
      <c r="D92" t="s">
        <v>4518</v>
      </c>
      <c r="E92" t="s">
        <v>8221</v>
      </c>
      <c r="F92" s="8" t="s">
        <v>4518</v>
      </c>
    </row>
    <row r="93" spans="1:6" hidden="1" x14ac:dyDescent="0.15">
      <c r="A93" s="8">
        <v>1</v>
      </c>
      <c r="B93" t="s">
        <v>8435</v>
      </c>
      <c r="C93" t="s">
        <v>4519</v>
      </c>
      <c r="D93" t="s">
        <v>4520</v>
      </c>
      <c r="E93" t="s">
        <v>8221</v>
      </c>
      <c r="F93" s="8" t="s">
        <v>4519</v>
      </c>
    </row>
    <row r="94" spans="1:6" hidden="1" x14ac:dyDescent="0.15">
      <c r="A94" s="8">
        <v>1</v>
      </c>
      <c r="D94" t="s">
        <v>4521</v>
      </c>
    </row>
    <row r="95" spans="1:6" hidden="1" x14ac:dyDescent="0.15">
      <c r="A95" s="8">
        <v>1</v>
      </c>
      <c r="B95" t="s">
        <v>2919</v>
      </c>
      <c r="C95" t="s">
        <v>1451</v>
      </c>
      <c r="D95" t="s">
        <v>4522</v>
      </c>
      <c r="E95" t="s">
        <v>8222</v>
      </c>
      <c r="F95" s="8" t="s">
        <v>1451</v>
      </c>
    </row>
    <row r="96" spans="1:6" hidden="1" x14ac:dyDescent="0.15">
      <c r="A96" s="8">
        <v>1</v>
      </c>
      <c r="B96" t="s">
        <v>2121</v>
      </c>
      <c r="C96" t="s">
        <v>651</v>
      </c>
      <c r="D96" t="s">
        <v>4523</v>
      </c>
      <c r="E96" t="s">
        <v>8222</v>
      </c>
      <c r="F96" s="8" t="s">
        <v>651</v>
      </c>
    </row>
    <row r="97" spans="1:6" hidden="1" x14ac:dyDescent="0.15">
      <c r="A97" s="8">
        <v>1</v>
      </c>
      <c r="B97" t="s">
        <v>2417</v>
      </c>
      <c r="C97" t="s">
        <v>4524</v>
      </c>
      <c r="D97" t="s">
        <v>4524</v>
      </c>
      <c r="E97" t="s">
        <v>8222</v>
      </c>
      <c r="F97" s="8" t="s">
        <v>4524</v>
      </c>
    </row>
    <row r="98" spans="1:6" hidden="1" x14ac:dyDescent="0.15">
      <c r="A98" s="8">
        <v>1</v>
      </c>
      <c r="B98" t="s">
        <v>2719</v>
      </c>
      <c r="C98" t="s">
        <v>4525</v>
      </c>
      <c r="D98" t="s">
        <v>4526</v>
      </c>
      <c r="E98" t="s">
        <v>8222</v>
      </c>
      <c r="F98" s="8" t="s">
        <v>4525</v>
      </c>
    </row>
    <row r="99" spans="1:6" hidden="1" x14ac:dyDescent="0.15">
      <c r="A99" s="8">
        <v>1</v>
      </c>
      <c r="B99" t="s">
        <v>8436</v>
      </c>
      <c r="C99" t="s">
        <v>4527</v>
      </c>
      <c r="D99" t="s">
        <v>4527</v>
      </c>
      <c r="E99" t="s">
        <v>8221</v>
      </c>
      <c r="F99" s="8" t="s">
        <v>4527</v>
      </c>
    </row>
    <row r="100" spans="1:6" hidden="1" x14ac:dyDescent="0.15">
      <c r="A100" s="8">
        <v>1</v>
      </c>
      <c r="B100" t="s">
        <v>2423</v>
      </c>
      <c r="C100" t="s">
        <v>4528</v>
      </c>
      <c r="D100" t="s">
        <v>4528</v>
      </c>
      <c r="E100" t="s">
        <v>8222</v>
      </c>
      <c r="F100" s="8" t="s">
        <v>4528</v>
      </c>
    </row>
    <row r="101" spans="1:6" hidden="1" x14ac:dyDescent="0.15">
      <c r="A101" s="8">
        <v>1</v>
      </c>
      <c r="B101" t="s">
        <v>2379</v>
      </c>
      <c r="C101" t="s">
        <v>4344</v>
      </c>
      <c r="D101" t="s">
        <v>4529</v>
      </c>
      <c r="E101" t="s">
        <v>8222</v>
      </c>
      <c r="F101" s="8" t="s">
        <v>4344</v>
      </c>
    </row>
    <row r="102" spans="1:6" hidden="1" x14ac:dyDescent="0.15">
      <c r="A102" s="8">
        <v>1</v>
      </c>
      <c r="B102" t="s">
        <v>2562</v>
      </c>
      <c r="C102" t="s">
        <v>4530</v>
      </c>
      <c r="D102" t="s">
        <v>4530</v>
      </c>
      <c r="E102" t="s">
        <v>8222</v>
      </c>
      <c r="F102" s="8" t="s">
        <v>4530</v>
      </c>
    </row>
    <row r="103" spans="1:6" hidden="1" x14ac:dyDescent="0.15">
      <c r="A103" s="8">
        <v>1</v>
      </c>
      <c r="B103" t="s">
        <v>1651</v>
      </c>
      <c r="C103" t="s">
        <v>4531</v>
      </c>
      <c r="D103" t="s">
        <v>4532</v>
      </c>
      <c r="E103" t="s">
        <v>8222</v>
      </c>
      <c r="F103" s="8" t="s">
        <v>4531</v>
      </c>
    </row>
    <row r="104" spans="1:6" hidden="1" x14ac:dyDescent="0.15">
      <c r="A104" s="8">
        <v>1</v>
      </c>
      <c r="B104" t="s">
        <v>2531</v>
      </c>
      <c r="C104" t="s">
        <v>4533</v>
      </c>
      <c r="D104" t="s">
        <v>4534</v>
      </c>
      <c r="E104" t="s">
        <v>8222</v>
      </c>
      <c r="F104" s="8" t="s">
        <v>4533</v>
      </c>
    </row>
    <row r="105" spans="1:6" hidden="1" x14ac:dyDescent="0.15">
      <c r="A105" s="8">
        <v>1</v>
      </c>
      <c r="B105" t="s">
        <v>2652</v>
      </c>
      <c r="C105" t="s">
        <v>4535</v>
      </c>
      <c r="D105" t="s">
        <v>4536</v>
      </c>
      <c r="E105" t="s">
        <v>8222</v>
      </c>
      <c r="F105" s="8" t="s">
        <v>4535</v>
      </c>
    </row>
    <row r="106" spans="1:6" hidden="1" x14ac:dyDescent="0.15">
      <c r="A106" s="8">
        <v>1</v>
      </c>
      <c r="B106" t="s">
        <v>1659</v>
      </c>
      <c r="C106" t="s">
        <v>4537</v>
      </c>
      <c r="D106" t="s">
        <v>4537</v>
      </c>
      <c r="E106" t="s">
        <v>8222</v>
      </c>
      <c r="F106" s="8" t="s">
        <v>4537</v>
      </c>
    </row>
    <row r="107" spans="1:6" hidden="1" x14ac:dyDescent="0.15">
      <c r="A107" s="8">
        <v>1</v>
      </c>
      <c r="B107" t="s">
        <v>2544</v>
      </c>
      <c r="C107" t="s">
        <v>4538</v>
      </c>
      <c r="D107" t="s">
        <v>4538</v>
      </c>
      <c r="E107" t="s">
        <v>8222</v>
      </c>
      <c r="F107" s="8" t="s">
        <v>4538</v>
      </c>
    </row>
    <row r="108" spans="1:6" hidden="1" x14ac:dyDescent="0.15">
      <c r="A108" s="8">
        <v>1</v>
      </c>
      <c r="B108" t="s">
        <v>1682</v>
      </c>
      <c r="C108" t="s">
        <v>4539</v>
      </c>
      <c r="D108" t="s">
        <v>4540</v>
      </c>
      <c r="E108" t="s">
        <v>8222</v>
      </c>
      <c r="F108" s="8" t="s">
        <v>4539</v>
      </c>
    </row>
    <row r="109" spans="1:6" hidden="1" x14ac:dyDescent="0.15">
      <c r="A109" s="8">
        <v>1</v>
      </c>
      <c r="B109" t="s">
        <v>2729</v>
      </c>
      <c r="C109" t="s">
        <v>1262</v>
      </c>
      <c r="D109" t="s">
        <v>1262</v>
      </c>
      <c r="E109" t="s">
        <v>8222</v>
      </c>
      <c r="F109" s="8" t="s">
        <v>1262</v>
      </c>
    </row>
    <row r="110" spans="1:6" hidden="1" x14ac:dyDescent="0.15">
      <c r="A110" s="8">
        <v>1</v>
      </c>
      <c r="B110" t="s">
        <v>2728</v>
      </c>
      <c r="C110" t="s">
        <v>4541</v>
      </c>
      <c r="D110" t="s">
        <v>4542</v>
      </c>
      <c r="E110" t="s">
        <v>8222</v>
      </c>
      <c r="F110" s="8" t="s">
        <v>4541</v>
      </c>
    </row>
    <row r="111" spans="1:6" hidden="1" x14ac:dyDescent="0.15">
      <c r="A111" s="8">
        <v>1</v>
      </c>
      <c r="B111" t="s">
        <v>2718</v>
      </c>
      <c r="C111" t="s">
        <v>4543</v>
      </c>
      <c r="D111" t="s">
        <v>4544</v>
      </c>
      <c r="E111" t="s">
        <v>8222</v>
      </c>
      <c r="F111" s="8" t="s">
        <v>4543</v>
      </c>
    </row>
    <row r="112" spans="1:6" hidden="1" x14ac:dyDescent="0.15">
      <c r="A112" s="8">
        <v>1</v>
      </c>
      <c r="B112" t="s">
        <v>2444</v>
      </c>
      <c r="C112" t="s">
        <v>974</v>
      </c>
      <c r="D112" t="s">
        <v>4545</v>
      </c>
      <c r="E112" t="s">
        <v>8222</v>
      </c>
      <c r="F112" s="8" t="s">
        <v>974</v>
      </c>
    </row>
    <row r="113" spans="1:6" hidden="1" x14ac:dyDescent="0.15">
      <c r="A113" s="8">
        <v>1</v>
      </c>
      <c r="B113" t="s">
        <v>1676</v>
      </c>
      <c r="C113" t="s">
        <v>4546</v>
      </c>
      <c r="D113" t="s">
        <v>4547</v>
      </c>
      <c r="E113" t="s">
        <v>8222</v>
      </c>
      <c r="F113" s="8" t="s">
        <v>4546</v>
      </c>
    </row>
    <row r="114" spans="1:6" hidden="1" x14ac:dyDescent="0.15">
      <c r="A114" s="8">
        <v>1</v>
      </c>
      <c r="B114" t="s">
        <v>1567</v>
      </c>
      <c r="C114" t="s">
        <v>84</v>
      </c>
      <c r="D114" t="s">
        <v>84</v>
      </c>
      <c r="E114" t="s">
        <v>8222</v>
      </c>
      <c r="F114" s="8" t="s">
        <v>84</v>
      </c>
    </row>
    <row r="115" spans="1:6" hidden="1" x14ac:dyDescent="0.15">
      <c r="A115" s="8">
        <v>1</v>
      </c>
      <c r="B115" t="s">
        <v>1698</v>
      </c>
      <c r="C115" t="s">
        <v>217</v>
      </c>
      <c r="D115" t="s">
        <v>4548</v>
      </c>
      <c r="E115" t="s">
        <v>8222</v>
      </c>
      <c r="F115" s="8" t="s">
        <v>217</v>
      </c>
    </row>
    <row r="116" spans="1:6" hidden="1" x14ac:dyDescent="0.15">
      <c r="A116" s="8">
        <v>1</v>
      </c>
      <c r="B116" t="s">
        <v>2875</v>
      </c>
      <c r="C116" t="s">
        <v>1406</v>
      </c>
      <c r="D116" t="s">
        <v>4549</v>
      </c>
      <c r="E116" t="s">
        <v>8222</v>
      </c>
      <c r="F116" s="8" t="s">
        <v>1406</v>
      </c>
    </row>
    <row r="117" spans="1:6" hidden="1" x14ac:dyDescent="0.15">
      <c r="A117" s="8">
        <v>1</v>
      </c>
      <c r="B117" t="s">
        <v>1637</v>
      </c>
      <c r="C117" t="s">
        <v>4550</v>
      </c>
      <c r="D117" t="s">
        <v>4550</v>
      </c>
      <c r="E117" t="s">
        <v>8222</v>
      </c>
      <c r="F117" s="8" t="s">
        <v>4550</v>
      </c>
    </row>
    <row r="118" spans="1:6" hidden="1" x14ac:dyDescent="0.15">
      <c r="A118" s="8">
        <v>1</v>
      </c>
      <c r="B118" t="s">
        <v>2733</v>
      </c>
      <c r="C118" t="s">
        <v>4551</v>
      </c>
      <c r="D118" t="s">
        <v>4551</v>
      </c>
      <c r="E118" t="s">
        <v>8222</v>
      </c>
      <c r="F118" s="8" t="s">
        <v>4551</v>
      </c>
    </row>
    <row r="119" spans="1:6" hidden="1" x14ac:dyDescent="0.15">
      <c r="A119" s="8">
        <v>1</v>
      </c>
      <c r="B119" t="s">
        <v>2467</v>
      </c>
      <c r="C119" t="s">
        <v>4552</v>
      </c>
      <c r="D119" t="s">
        <v>4553</v>
      </c>
      <c r="E119" t="s">
        <v>8222</v>
      </c>
      <c r="F119" s="8" t="s">
        <v>4552</v>
      </c>
    </row>
    <row r="120" spans="1:6" hidden="1" x14ac:dyDescent="0.15">
      <c r="A120" s="8">
        <v>1</v>
      </c>
      <c r="B120" t="s">
        <v>1654</v>
      </c>
      <c r="C120" t="s">
        <v>4554</v>
      </c>
      <c r="D120" t="s">
        <v>4555</v>
      </c>
      <c r="E120" t="s">
        <v>8222</v>
      </c>
      <c r="F120" s="8" t="s">
        <v>4554</v>
      </c>
    </row>
    <row r="121" spans="1:6" hidden="1" x14ac:dyDescent="0.15">
      <c r="A121" s="8">
        <v>1</v>
      </c>
      <c r="B121" t="s">
        <v>1642</v>
      </c>
      <c r="C121" t="s">
        <v>4556</v>
      </c>
      <c r="D121" t="s">
        <v>4556</v>
      </c>
      <c r="E121" t="s">
        <v>8222</v>
      </c>
      <c r="F121" s="8" t="s">
        <v>4556</v>
      </c>
    </row>
    <row r="122" spans="1:6" hidden="1" x14ac:dyDescent="0.15">
      <c r="A122" s="8">
        <v>1</v>
      </c>
      <c r="B122" t="s">
        <v>2759</v>
      </c>
      <c r="C122" t="s">
        <v>4557</v>
      </c>
      <c r="D122" t="s">
        <v>4557</v>
      </c>
      <c r="E122" t="s">
        <v>8222</v>
      </c>
      <c r="F122" s="8" t="s">
        <v>4557</v>
      </c>
    </row>
    <row r="123" spans="1:6" hidden="1" x14ac:dyDescent="0.15">
      <c r="A123" s="8">
        <v>1</v>
      </c>
      <c r="B123" t="s">
        <v>2368</v>
      </c>
      <c r="C123" t="s">
        <v>4558</v>
      </c>
      <c r="D123" t="s">
        <v>4559</v>
      </c>
      <c r="E123" t="s">
        <v>8222</v>
      </c>
      <c r="F123" s="8" t="s">
        <v>4558</v>
      </c>
    </row>
    <row r="124" spans="1:6" hidden="1" x14ac:dyDescent="0.15">
      <c r="A124" s="8">
        <v>1</v>
      </c>
      <c r="B124" t="s">
        <v>2464</v>
      </c>
      <c r="C124" t="s">
        <v>4560</v>
      </c>
      <c r="D124" t="s">
        <v>4561</v>
      </c>
      <c r="E124" t="s">
        <v>8222</v>
      </c>
      <c r="F124" s="8" t="s">
        <v>4560</v>
      </c>
    </row>
    <row r="125" spans="1:6" hidden="1" x14ac:dyDescent="0.15">
      <c r="A125" s="8">
        <v>1</v>
      </c>
      <c r="B125" t="s">
        <v>8437</v>
      </c>
      <c r="C125" t="s">
        <v>4562</v>
      </c>
      <c r="D125" t="s">
        <v>4562</v>
      </c>
      <c r="E125" t="s">
        <v>8221</v>
      </c>
      <c r="F125" s="8" t="s">
        <v>4562</v>
      </c>
    </row>
    <row r="126" spans="1:6" hidden="1" x14ac:dyDescent="0.15">
      <c r="A126" s="8">
        <v>1</v>
      </c>
      <c r="B126" t="s">
        <v>8438</v>
      </c>
      <c r="C126" t="s">
        <v>4563</v>
      </c>
      <c r="D126" t="s">
        <v>4564</v>
      </c>
      <c r="E126" t="s">
        <v>8221</v>
      </c>
      <c r="F126" s="8" t="s">
        <v>4563</v>
      </c>
    </row>
    <row r="127" spans="1:6" hidden="1" x14ac:dyDescent="0.15">
      <c r="A127" s="8">
        <v>1</v>
      </c>
      <c r="B127" t="s">
        <v>8439</v>
      </c>
      <c r="C127" t="s">
        <v>4565</v>
      </c>
      <c r="D127" t="s">
        <v>4566</v>
      </c>
      <c r="E127" t="s">
        <v>8221</v>
      </c>
      <c r="F127" s="8" t="s">
        <v>4565</v>
      </c>
    </row>
    <row r="128" spans="1:6" hidden="1" x14ac:dyDescent="0.15">
      <c r="A128" s="8">
        <v>1</v>
      </c>
      <c r="B128" t="s">
        <v>8440</v>
      </c>
      <c r="C128" t="s">
        <v>4567</v>
      </c>
      <c r="D128" t="s">
        <v>4568</v>
      </c>
      <c r="E128" t="s">
        <v>8221</v>
      </c>
      <c r="F128" s="8" t="s">
        <v>4567</v>
      </c>
    </row>
    <row r="129" spans="1:6" hidden="1" x14ac:dyDescent="0.15">
      <c r="A129" s="8">
        <v>1</v>
      </c>
      <c r="B129" t="s">
        <v>8441</v>
      </c>
      <c r="C129" t="s">
        <v>4569</v>
      </c>
      <c r="D129" t="s">
        <v>4569</v>
      </c>
      <c r="E129" t="s">
        <v>8221</v>
      </c>
      <c r="F129" s="8" t="s">
        <v>4569</v>
      </c>
    </row>
    <row r="130" spans="1:6" hidden="1" x14ac:dyDescent="0.15">
      <c r="A130" s="8">
        <v>1</v>
      </c>
      <c r="B130" t="s">
        <v>8442</v>
      </c>
      <c r="C130" t="s">
        <v>4570</v>
      </c>
      <c r="D130" t="s">
        <v>4571</v>
      </c>
      <c r="E130" t="s">
        <v>8221</v>
      </c>
      <c r="F130" s="8" t="s">
        <v>4570</v>
      </c>
    </row>
    <row r="131" spans="1:6" hidden="1" x14ac:dyDescent="0.15">
      <c r="A131" s="8">
        <v>1</v>
      </c>
      <c r="B131" t="s">
        <v>8443</v>
      </c>
      <c r="C131" t="s">
        <v>4572</v>
      </c>
      <c r="D131" t="s">
        <v>4572</v>
      </c>
      <c r="E131" t="s">
        <v>8221</v>
      </c>
      <c r="F131" s="8" t="s">
        <v>4572</v>
      </c>
    </row>
    <row r="132" spans="1:6" hidden="1" x14ac:dyDescent="0.15">
      <c r="A132" s="8">
        <v>1</v>
      </c>
      <c r="B132" t="s">
        <v>8444</v>
      </c>
      <c r="C132" t="s">
        <v>4573</v>
      </c>
      <c r="D132" t="s">
        <v>4574</v>
      </c>
      <c r="E132" t="s">
        <v>8221</v>
      </c>
      <c r="F132" s="8" t="s">
        <v>4573</v>
      </c>
    </row>
    <row r="133" spans="1:6" hidden="1" x14ac:dyDescent="0.15">
      <c r="A133" s="8">
        <v>1</v>
      </c>
      <c r="B133" t="s">
        <v>8445</v>
      </c>
      <c r="C133" t="s">
        <v>4575</v>
      </c>
      <c r="D133" t="s">
        <v>4576</v>
      </c>
      <c r="E133" t="s">
        <v>8221</v>
      </c>
      <c r="F133" s="8" t="s">
        <v>4575</v>
      </c>
    </row>
    <row r="134" spans="1:6" hidden="1" x14ac:dyDescent="0.15">
      <c r="A134" s="8">
        <v>1</v>
      </c>
      <c r="B134" t="s">
        <v>8446</v>
      </c>
      <c r="C134" t="s">
        <v>4577</v>
      </c>
      <c r="D134" t="s">
        <v>4578</v>
      </c>
      <c r="E134" t="s">
        <v>8221</v>
      </c>
      <c r="F134" s="8" t="s">
        <v>4577</v>
      </c>
    </row>
    <row r="135" spans="1:6" hidden="1" x14ac:dyDescent="0.15">
      <c r="A135" s="8">
        <v>1</v>
      </c>
      <c r="B135" t="s">
        <v>8447</v>
      </c>
      <c r="C135" t="s">
        <v>4579</v>
      </c>
      <c r="D135" t="s">
        <v>4580</v>
      </c>
      <c r="E135" t="s">
        <v>8221</v>
      </c>
      <c r="F135" s="8" t="s">
        <v>4579</v>
      </c>
    </row>
    <row r="136" spans="1:6" hidden="1" x14ac:dyDescent="0.15">
      <c r="A136" s="8">
        <v>1</v>
      </c>
      <c r="B136" t="s">
        <v>8448</v>
      </c>
      <c r="C136" t="s">
        <v>4581</v>
      </c>
      <c r="D136" t="s">
        <v>4582</v>
      </c>
      <c r="E136" t="s">
        <v>8221</v>
      </c>
      <c r="F136" s="8" t="s">
        <v>4581</v>
      </c>
    </row>
    <row r="137" spans="1:6" hidden="1" x14ac:dyDescent="0.15">
      <c r="A137" s="8">
        <v>1</v>
      </c>
      <c r="B137" t="s">
        <v>8449</v>
      </c>
      <c r="C137" t="s">
        <v>4583</v>
      </c>
      <c r="D137" t="s">
        <v>4584</v>
      </c>
      <c r="E137" t="s">
        <v>8221</v>
      </c>
      <c r="F137" s="8" t="s">
        <v>4583</v>
      </c>
    </row>
    <row r="138" spans="1:6" hidden="1" x14ac:dyDescent="0.15">
      <c r="A138" s="8">
        <v>1</v>
      </c>
      <c r="B138" t="s">
        <v>8450</v>
      </c>
      <c r="C138" t="s">
        <v>4585</v>
      </c>
      <c r="D138" t="s">
        <v>4586</v>
      </c>
      <c r="E138" t="s">
        <v>8221</v>
      </c>
      <c r="F138" s="8" t="s">
        <v>4585</v>
      </c>
    </row>
    <row r="139" spans="1:6" hidden="1" x14ac:dyDescent="0.15">
      <c r="A139" s="8">
        <v>1</v>
      </c>
      <c r="B139" t="s">
        <v>8451</v>
      </c>
      <c r="C139" t="s">
        <v>4587</v>
      </c>
      <c r="D139" t="s">
        <v>4588</v>
      </c>
      <c r="E139" t="s">
        <v>8221</v>
      </c>
      <c r="F139" s="8" t="s">
        <v>4587</v>
      </c>
    </row>
    <row r="140" spans="1:6" hidden="1" x14ac:dyDescent="0.15">
      <c r="A140" s="8">
        <v>1</v>
      </c>
      <c r="C140" t="s">
        <v>4589</v>
      </c>
      <c r="D140" t="s">
        <v>4590</v>
      </c>
      <c r="E140" t="s">
        <v>8221</v>
      </c>
      <c r="F140" s="8" t="s">
        <v>4589</v>
      </c>
    </row>
    <row r="141" spans="1:6" hidden="1" x14ac:dyDescent="0.15">
      <c r="A141" s="8">
        <v>1</v>
      </c>
      <c r="B141" t="s">
        <v>8452</v>
      </c>
      <c r="C141" t="s">
        <v>4591</v>
      </c>
      <c r="D141" t="s">
        <v>4591</v>
      </c>
      <c r="E141" t="s">
        <v>8221</v>
      </c>
      <c r="F141" s="8" t="s">
        <v>4591</v>
      </c>
    </row>
    <row r="142" spans="1:6" hidden="1" x14ac:dyDescent="0.15">
      <c r="A142" s="8">
        <v>1</v>
      </c>
      <c r="B142" t="s">
        <v>8453</v>
      </c>
      <c r="C142" t="s">
        <v>4592</v>
      </c>
      <c r="D142" t="s">
        <v>4593</v>
      </c>
      <c r="E142" t="s">
        <v>8221</v>
      </c>
      <c r="F142" s="8" t="s">
        <v>4592</v>
      </c>
    </row>
    <row r="143" spans="1:6" hidden="1" x14ac:dyDescent="0.15">
      <c r="A143" s="8">
        <v>1</v>
      </c>
      <c r="B143" t="s">
        <v>8454</v>
      </c>
      <c r="C143" t="s">
        <v>4594</v>
      </c>
      <c r="D143" t="s">
        <v>4595</v>
      </c>
      <c r="E143" t="s">
        <v>8221</v>
      </c>
      <c r="F143" s="8" t="s">
        <v>4594</v>
      </c>
    </row>
    <row r="144" spans="1:6" hidden="1" x14ac:dyDescent="0.15">
      <c r="A144" s="8">
        <v>1</v>
      </c>
      <c r="B144" t="s">
        <v>8455</v>
      </c>
      <c r="C144" t="s">
        <v>4596</v>
      </c>
      <c r="D144" t="s">
        <v>4597</v>
      </c>
      <c r="E144" t="s">
        <v>8221</v>
      </c>
      <c r="F144" s="8" t="s">
        <v>4596</v>
      </c>
    </row>
    <row r="145" spans="1:6" hidden="1" x14ac:dyDescent="0.15">
      <c r="A145" s="8">
        <v>1</v>
      </c>
      <c r="B145" t="s">
        <v>8456</v>
      </c>
      <c r="C145" t="s">
        <v>4598</v>
      </c>
      <c r="D145" t="s">
        <v>4599</v>
      </c>
      <c r="E145" t="s">
        <v>8221</v>
      </c>
      <c r="F145" s="8" t="s">
        <v>4598</v>
      </c>
    </row>
    <row r="146" spans="1:6" hidden="1" x14ac:dyDescent="0.15">
      <c r="A146" s="8">
        <v>1</v>
      </c>
      <c r="B146" t="s">
        <v>8457</v>
      </c>
      <c r="C146" t="s">
        <v>4600</v>
      </c>
      <c r="D146" t="s">
        <v>4601</v>
      </c>
      <c r="E146" t="s">
        <v>8221</v>
      </c>
      <c r="F146" s="8" t="s">
        <v>4600</v>
      </c>
    </row>
    <row r="147" spans="1:6" hidden="1" x14ac:dyDescent="0.15">
      <c r="A147" s="8">
        <v>1</v>
      </c>
      <c r="B147" t="s">
        <v>8458</v>
      </c>
      <c r="C147" t="s">
        <v>4602</v>
      </c>
      <c r="D147" t="s">
        <v>4603</v>
      </c>
      <c r="E147" t="s">
        <v>8221</v>
      </c>
      <c r="F147" s="8" t="s">
        <v>4602</v>
      </c>
    </row>
    <row r="148" spans="1:6" hidden="1" x14ac:dyDescent="0.15">
      <c r="A148" s="8">
        <v>1</v>
      </c>
      <c r="D148" t="s">
        <v>4604</v>
      </c>
    </row>
    <row r="149" spans="1:6" hidden="1" x14ac:dyDescent="0.15">
      <c r="A149" s="8">
        <v>1</v>
      </c>
      <c r="B149" t="s">
        <v>8459</v>
      </c>
      <c r="C149" t="s">
        <v>4605</v>
      </c>
      <c r="D149" t="s">
        <v>4605</v>
      </c>
      <c r="E149" t="s">
        <v>8221</v>
      </c>
      <c r="F149" s="8" t="s">
        <v>4605</v>
      </c>
    </row>
    <row r="150" spans="1:6" hidden="1" x14ac:dyDescent="0.15">
      <c r="A150" s="8">
        <v>1</v>
      </c>
      <c r="B150" t="s">
        <v>8460</v>
      </c>
      <c r="C150" t="s">
        <v>4606</v>
      </c>
      <c r="D150" t="s">
        <v>4607</v>
      </c>
      <c r="E150" t="s">
        <v>8221</v>
      </c>
      <c r="F150" s="8" t="s">
        <v>4606</v>
      </c>
    </row>
    <row r="151" spans="1:6" hidden="1" x14ac:dyDescent="0.15">
      <c r="A151" s="8">
        <v>1</v>
      </c>
      <c r="B151" t="s">
        <v>8461</v>
      </c>
      <c r="C151" t="s">
        <v>4608</v>
      </c>
      <c r="D151" t="s">
        <v>4609</v>
      </c>
      <c r="E151" t="s">
        <v>8221</v>
      </c>
      <c r="F151" s="8" t="s">
        <v>4608</v>
      </c>
    </row>
    <row r="152" spans="1:6" hidden="1" x14ac:dyDescent="0.15">
      <c r="A152" s="8">
        <v>1</v>
      </c>
      <c r="B152" t="s">
        <v>8462</v>
      </c>
      <c r="C152" t="s">
        <v>4610</v>
      </c>
      <c r="D152" t="s">
        <v>4610</v>
      </c>
      <c r="E152" t="s">
        <v>8221</v>
      </c>
      <c r="F152" s="8" t="s">
        <v>4610</v>
      </c>
    </row>
    <row r="153" spans="1:6" hidden="1" x14ac:dyDescent="0.15">
      <c r="A153" s="8">
        <v>1</v>
      </c>
      <c r="B153" t="s">
        <v>8463</v>
      </c>
      <c r="C153" t="s">
        <v>4611</v>
      </c>
      <c r="D153" t="s">
        <v>4612</v>
      </c>
      <c r="E153" t="s">
        <v>8221</v>
      </c>
      <c r="F153" s="8" t="s">
        <v>4611</v>
      </c>
    </row>
    <row r="154" spans="1:6" hidden="1" x14ac:dyDescent="0.15">
      <c r="A154" s="8">
        <v>1</v>
      </c>
      <c r="B154" t="s">
        <v>8464</v>
      </c>
      <c r="C154" t="s">
        <v>4613</v>
      </c>
      <c r="D154" t="s">
        <v>4614</v>
      </c>
      <c r="E154" t="s">
        <v>8221</v>
      </c>
      <c r="F154" s="8" t="s">
        <v>4613</v>
      </c>
    </row>
    <row r="155" spans="1:6" hidden="1" x14ac:dyDescent="0.15">
      <c r="A155" s="8">
        <v>1</v>
      </c>
      <c r="B155" t="s">
        <v>8465</v>
      </c>
      <c r="C155" t="s">
        <v>4615</v>
      </c>
      <c r="D155" t="s">
        <v>4615</v>
      </c>
      <c r="E155" t="s">
        <v>8221</v>
      </c>
      <c r="F155" s="8" t="s">
        <v>4615</v>
      </c>
    </row>
    <row r="156" spans="1:6" hidden="1" x14ac:dyDescent="0.15">
      <c r="A156" s="8">
        <v>1</v>
      </c>
      <c r="B156" t="s">
        <v>8466</v>
      </c>
      <c r="C156" t="s">
        <v>4616</v>
      </c>
      <c r="D156" t="s">
        <v>4617</v>
      </c>
      <c r="E156" t="s">
        <v>8221</v>
      </c>
      <c r="F156" s="8" t="s">
        <v>4616</v>
      </c>
    </row>
    <row r="157" spans="1:6" hidden="1" x14ac:dyDescent="0.15">
      <c r="A157" s="8">
        <v>1</v>
      </c>
      <c r="B157" t="s">
        <v>8467</v>
      </c>
      <c r="C157" t="s">
        <v>4618</v>
      </c>
      <c r="D157" t="s">
        <v>4618</v>
      </c>
      <c r="E157" t="s">
        <v>8221</v>
      </c>
      <c r="F157" s="8" t="s">
        <v>4618</v>
      </c>
    </row>
    <row r="158" spans="1:6" x14ac:dyDescent="0.15">
      <c r="A158" s="8">
        <v>1</v>
      </c>
      <c r="B158" t="s">
        <v>8468</v>
      </c>
      <c r="C158" t="s">
        <v>4619</v>
      </c>
      <c r="D158" t="s">
        <v>4620</v>
      </c>
      <c r="E158" t="s">
        <v>8221</v>
      </c>
      <c r="F158" s="8" t="s">
        <v>4619</v>
      </c>
    </row>
    <row r="159" spans="1:6" x14ac:dyDescent="0.15">
      <c r="A159" s="8">
        <v>1</v>
      </c>
      <c r="B159" t="s">
        <v>8469</v>
      </c>
      <c r="C159" t="s">
        <v>4621</v>
      </c>
      <c r="D159" t="s">
        <v>4622</v>
      </c>
      <c r="E159" t="s">
        <v>8221</v>
      </c>
      <c r="F159" s="8" t="s">
        <v>4621</v>
      </c>
    </row>
    <row r="160" spans="1:6" hidden="1" x14ac:dyDescent="0.15">
      <c r="A160" s="8">
        <v>1</v>
      </c>
      <c r="B160" t="s">
        <v>8470</v>
      </c>
      <c r="C160" t="s">
        <v>4623</v>
      </c>
      <c r="D160" t="s">
        <v>4624</v>
      </c>
      <c r="E160" t="s">
        <v>8221</v>
      </c>
      <c r="F160" s="8" t="s">
        <v>4623</v>
      </c>
    </row>
    <row r="161" spans="1:6" hidden="1" x14ac:dyDescent="0.15">
      <c r="A161" s="8">
        <v>1</v>
      </c>
      <c r="B161" t="s">
        <v>1595</v>
      </c>
      <c r="C161" t="s">
        <v>112</v>
      </c>
      <c r="D161" t="s">
        <v>4625</v>
      </c>
      <c r="E161" t="s">
        <v>8222</v>
      </c>
      <c r="F161" s="8" t="s">
        <v>112</v>
      </c>
    </row>
    <row r="162" spans="1:6" hidden="1" x14ac:dyDescent="0.15">
      <c r="A162" s="8">
        <v>1</v>
      </c>
      <c r="B162" t="s">
        <v>8471</v>
      </c>
      <c r="C162" t="s">
        <v>4626</v>
      </c>
      <c r="D162" t="s">
        <v>4626</v>
      </c>
      <c r="E162" t="s">
        <v>8221</v>
      </c>
      <c r="F162" s="8" t="s">
        <v>4626</v>
      </c>
    </row>
    <row r="163" spans="1:6" hidden="1" x14ac:dyDescent="0.15">
      <c r="A163" s="8">
        <v>1</v>
      </c>
      <c r="B163" t="s">
        <v>8472</v>
      </c>
      <c r="C163" t="s">
        <v>4627</v>
      </c>
      <c r="D163" t="s">
        <v>4628</v>
      </c>
      <c r="E163" t="s">
        <v>8221</v>
      </c>
      <c r="F163" s="8" t="s">
        <v>4627</v>
      </c>
    </row>
    <row r="164" spans="1:6" hidden="1" x14ac:dyDescent="0.15">
      <c r="A164" s="8">
        <v>1</v>
      </c>
      <c r="B164" t="s">
        <v>8473</v>
      </c>
      <c r="C164" t="s">
        <v>4629</v>
      </c>
      <c r="D164" t="s">
        <v>4630</v>
      </c>
      <c r="E164" t="s">
        <v>8221</v>
      </c>
      <c r="F164" s="8" t="s">
        <v>4629</v>
      </c>
    </row>
    <row r="165" spans="1:6" hidden="1" x14ac:dyDescent="0.15">
      <c r="A165" s="8">
        <v>1</v>
      </c>
      <c r="D165" t="s">
        <v>4631</v>
      </c>
    </row>
    <row r="166" spans="1:6" hidden="1" x14ac:dyDescent="0.15">
      <c r="A166" s="8">
        <v>1</v>
      </c>
      <c r="B166" t="s">
        <v>8474</v>
      </c>
      <c r="C166" t="s">
        <v>4632</v>
      </c>
      <c r="D166" t="s">
        <v>4632</v>
      </c>
      <c r="E166" t="s">
        <v>8221</v>
      </c>
      <c r="F166" s="8" t="s">
        <v>4632</v>
      </c>
    </row>
    <row r="167" spans="1:6" hidden="1" x14ac:dyDescent="0.15">
      <c r="A167" s="8">
        <v>1</v>
      </c>
      <c r="B167" t="s">
        <v>8475</v>
      </c>
      <c r="C167" t="s">
        <v>4633</v>
      </c>
      <c r="D167" t="s">
        <v>4634</v>
      </c>
      <c r="E167" t="s">
        <v>8221</v>
      </c>
      <c r="F167" s="8" t="s">
        <v>4633</v>
      </c>
    </row>
    <row r="168" spans="1:6" hidden="1" x14ac:dyDescent="0.15">
      <c r="A168" s="8">
        <v>1</v>
      </c>
      <c r="D168" t="s">
        <v>4635</v>
      </c>
    </row>
    <row r="169" spans="1:6" hidden="1" x14ac:dyDescent="0.15">
      <c r="A169" s="8">
        <v>1</v>
      </c>
      <c r="D169" t="s">
        <v>4636</v>
      </c>
    </row>
    <row r="170" spans="1:6" hidden="1" x14ac:dyDescent="0.15">
      <c r="A170" s="8">
        <v>1</v>
      </c>
      <c r="B170" t="s">
        <v>8476</v>
      </c>
      <c r="C170" t="s">
        <v>4637</v>
      </c>
      <c r="D170" t="s">
        <v>4637</v>
      </c>
      <c r="E170" t="s">
        <v>8221</v>
      </c>
      <c r="F170" s="8" t="s">
        <v>4637</v>
      </c>
    </row>
    <row r="171" spans="1:6" hidden="1" x14ac:dyDescent="0.15">
      <c r="A171" s="8">
        <v>1</v>
      </c>
      <c r="D171" t="s">
        <v>4638</v>
      </c>
    </row>
    <row r="172" spans="1:6" hidden="1" x14ac:dyDescent="0.15">
      <c r="A172" s="8">
        <v>1</v>
      </c>
      <c r="C172" t="s">
        <v>4639</v>
      </c>
      <c r="D172" t="s">
        <v>4640</v>
      </c>
      <c r="E172" t="s">
        <v>8221</v>
      </c>
      <c r="F172" s="8" t="s">
        <v>4639</v>
      </c>
    </row>
    <row r="173" spans="1:6" hidden="1" x14ac:dyDescent="0.15">
      <c r="A173" s="8">
        <v>1</v>
      </c>
      <c r="B173" t="s">
        <v>8477</v>
      </c>
      <c r="C173" t="s">
        <v>4641</v>
      </c>
      <c r="D173" t="s">
        <v>4642</v>
      </c>
      <c r="E173" t="s">
        <v>8221</v>
      </c>
      <c r="F173" s="8" t="s">
        <v>4641</v>
      </c>
    </row>
    <row r="174" spans="1:6" hidden="1" x14ac:dyDescent="0.15">
      <c r="A174" s="8">
        <v>1</v>
      </c>
      <c r="B174" t="s">
        <v>8478</v>
      </c>
      <c r="C174" t="s">
        <v>4643</v>
      </c>
      <c r="D174" t="s">
        <v>4644</v>
      </c>
      <c r="E174" t="s">
        <v>8221</v>
      </c>
      <c r="F174" s="8" t="s">
        <v>4643</v>
      </c>
    </row>
    <row r="175" spans="1:6" hidden="1" x14ac:dyDescent="0.15">
      <c r="A175" s="8">
        <v>1</v>
      </c>
      <c r="B175" t="s">
        <v>8479</v>
      </c>
      <c r="C175" t="s">
        <v>4645</v>
      </c>
      <c r="D175" t="s">
        <v>4645</v>
      </c>
      <c r="E175" t="s">
        <v>8221</v>
      </c>
      <c r="F175" s="8" t="s">
        <v>4645</v>
      </c>
    </row>
    <row r="176" spans="1:6" hidden="1" x14ac:dyDescent="0.15">
      <c r="A176" s="8">
        <v>1</v>
      </c>
      <c r="D176" t="s">
        <v>4646</v>
      </c>
    </row>
    <row r="177" spans="1:6" hidden="1" x14ac:dyDescent="0.15">
      <c r="A177" s="8">
        <v>1</v>
      </c>
      <c r="D177" t="s">
        <v>4647</v>
      </c>
    </row>
    <row r="178" spans="1:6" hidden="1" x14ac:dyDescent="0.15">
      <c r="A178" s="8">
        <v>1</v>
      </c>
      <c r="B178" t="s">
        <v>1820</v>
      </c>
      <c r="C178" t="s">
        <v>344</v>
      </c>
      <c r="D178" t="s">
        <v>4648</v>
      </c>
      <c r="E178" t="s">
        <v>8222</v>
      </c>
      <c r="F178" s="8" t="s">
        <v>344</v>
      </c>
    </row>
    <row r="179" spans="1:6" hidden="1" x14ac:dyDescent="0.15">
      <c r="A179" s="8">
        <v>1</v>
      </c>
      <c r="C179" t="s">
        <v>4649</v>
      </c>
      <c r="D179" t="s">
        <v>4650</v>
      </c>
      <c r="F179" s="8" t="s">
        <v>4649</v>
      </c>
    </row>
    <row r="180" spans="1:6" hidden="1" x14ac:dyDescent="0.15">
      <c r="A180" s="8">
        <v>1</v>
      </c>
      <c r="B180" t="s">
        <v>2567</v>
      </c>
      <c r="C180" t="s">
        <v>1100</v>
      </c>
      <c r="D180" t="s">
        <v>4651</v>
      </c>
      <c r="E180" t="s">
        <v>8222</v>
      </c>
      <c r="F180" s="8" t="s">
        <v>1100</v>
      </c>
    </row>
    <row r="181" spans="1:6" hidden="1" x14ac:dyDescent="0.15">
      <c r="A181" s="8">
        <v>1</v>
      </c>
      <c r="D181" t="s">
        <v>4652</v>
      </c>
    </row>
    <row r="182" spans="1:6" hidden="1" x14ac:dyDescent="0.15">
      <c r="A182" s="8">
        <v>1</v>
      </c>
      <c r="B182" t="s">
        <v>1614</v>
      </c>
      <c r="C182" t="s">
        <v>133</v>
      </c>
      <c r="D182" t="s">
        <v>4653</v>
      </c>
      <c r="E182" t="s">
        <v>8222</v>
      </c>
      <c r="F182" s="8" t="s">
        <v>133</v>
      </c>
    </row>
    <row r="183" spans="1:6" hidden="1" x14ac:dyDescent="0.15">
      <c r="A183" s="8">
        <v>1</v>
      </c>
      <c r="B183" t="s">
        <v>8480</v>
      </c>
      <c r="C183" t="s">
        <v>4654</v>
      </c>
      <c r="D183" t="s">
        <v>4654</v>
      </c>
      <c r="E183" t="s">
        <v>8221</v>
      </c>
      <c r="F183" s="8" t="s">
        <v>4654</v>
      </c>
    </row>
    <row r="184" spans="1:6" hidden="1" x14ac:dyDescent="0.15">
      <c r="A184" s="8">
        <v>1</v>
      </c>
      <c r="B184" t="s">
        <v>8481</v>
      </c>
      <c r="C184" t="s">
        <v>4655</v>
      </c>
      <c r="D184" t="s">
        <v>4656</v>
      </c>
      <c r="E184" t="s">
        <v>8221</v>
      </c>
      <c r="F184" s="8" t="s">
        <v>4655</v>
      </c>
    </row>
    <row r="185" spans="1:6" hidden="1" x14ac:dyDescent="0.15">
      <c r="A185" s="8">
        <v>1</v>
      </c>
      <c r="B185" t="s">
        <v>8482</v>
      </c>
      <c r="C185" t="s">
        <v>4657</v>
      </c>
      <c r="D185" t="s">
        <v>4657</v>
      </c>
      <c r="E185" t="s">
        <v>8221</v>
      </c>
      <c r="F185" s="8" t="s">
        <v>4657</v>
      </c>
    </row>
    <row r="186" spans="1:6" hidden="1" x14ac:dyDescent="0.15">
      <c r="A186" s="8">
        <v>1</v>
      </c>
      <c r="B186" t="s">
        <v>8483</v>
      </c>
      <c r="C186" t="s">
        <v>4658</v>
      </c>
      <c r="D186" t="s">
        <v>4659</v>
      </c>
      <c r="E186" t="s">
        <v>8221</v>
      </c>
      <c r="F186" s="8" t="s">
        <v>4658</v>
      </c>
    </row>
    <row r="187" spans="1:6" hidden="1" x14ac:dyDescent="0.15">
      <c r="A187" s="8">
        <v>1</v>
      </c>
      <c r="B187" t="s">
        <v>1504</v>
      </c>
      <c r="C187" t="s">
        <v>21</v>
      </c>
      <c r="D187" t="s">
        <v>4660</v>
      </c>
      <c r="E187" t="s">
        <v>8222</v>
      </c>
      <c r="F187" s="8" t="s">
        <v>21</v>
      </c>
    </row>
    <row r="188" spans="1:6" hidden="1" x14ac:dyDescent="0.15">
      <c r="A188" s="8">
        <v>1</v>
      </c>
      <c r="D188" t="s">
        <v>4661</v>
      </c>
    </row>
    <row r="189" spans="1:6" hidden="1" x14ac:dyDescent="0.15">
      <c r="A189" s="8">
        <v>1</v>
      </c>
      <c r="C189" t="s">
        <v>4662</v>
      </c>
      <c r="D189" t="s">
        <v>4663</v>
      </c>
      <c r="E189" t="s">
        <v>8222</v>
      </c>
      <c r="F189" s="8" t="s">
        <v>4662</v>
      </c>
    </row>
    <row r="190" spans="1:6" hidden="1" x14ac:dyDescent="0.15">
      <c r="A190" s="8">
        <v>1</v>
      </c>
      <c r="B190" t="s">
        <v>8484</v>
      </c>
      <c r="C190" t="s">
        <v>4664</v>
      </c>
      <c r="D190" t="s">
        <v>4664</v>
      </c>
      <c r="E190" t="s">
        <v>8221</v>
      </c>
      <c r="F190" s="8" t="s">
        <v>4664</v>
      </c>
    </row>
    <row r="191" spans="1:6" hidden="1" x14ac:dyDescent="0.15">
      <c r="A191" s="8">
        <v>1</v>
      </c>
      <c r="B191" t="s">
        <v>8485</v>
      </c>
      <c r="C191" t="s">
        <v>4665</v>
      </c>
      <c r="D191" t="s">
        <v>4666</v>
      </c>
      <c r="E191" t="s">
        <v>8221</v>
      </c>
      <c r="F191" s="8" t="s">
        <v>4665</v>
      </c>
    </row>
    <row r="192" spans="1:6" hidden="1" x14ac:dyDescent="0.15">
      <c r="A192" s="8">
        <v>1</v>
      </c>
      <c r="B192" t="s">
        <v>2882</v>
      </c>
      <c r="C192" t="s">
        <v>1413</v>
      </c>
      <c r="D192" t="s">
        <v>4667</v>
      </c>
      <c r="E192" t="s">
        <v>8222</v>
      </c>
      <c r="F192" s="8" t="s">
        <v>1413</v>
      </c>
    </row>
    <row r="193" spans="1:6" hidden="1" x14ac:dyDescent="0.15">
      <c r="A193" s="8">
        <v>1</v>
      </c>
      <c r="B193" t="s">
        <v>1688</v>
      </c>
      <c r="C193" t="s">
        <v>207</v>
      </c>
      <c r="D193" t="s">
        <v>4668</v>
      </c>
      <c r="E193" t="s">
        <v>8222</v>
      </c>
      <c r="F193" s="8" t="s">
        <v>207</v>
      </c>
    </row>
    <row r="194" spans="1:6" hidden="1" x14ac:dyDescent="0.15">
      <c r="A194" s="8">
        <v>1</v>
      </c>
      <c r="B194" t="s">
        <v>8486</v>
      </c>
      <c r="C194" t="s">
        <v>4669</v>
      </c>
      <c r="D194" t="s">
        <v>4670</v>
      </c>
      <c r="E194" t="s">
        <v>8221</v>
      </c>
      <c r="F194" s="8" t="s">
        <v>4669</v>
      </c>
    </row>
    <row r="195" spans="1:6" hidden="1" x14ac:dyDescent="0.15">
      <c r="A195" s="8">
        <v>1</v>
      </c>
      <c r="B195" t="s">
        <v>8487</v>
      </c>
      <c r="C195" t="s">
        <v>4671</v>
      </c>
      <c r="D195" t="s">
        <v>4672</v>
      </c>
      <c r="E195" t="s">
        <v>8221</v>
      </c>
      <c r="F195" s="8" t="s">
        <v>4671</v>
      </c>
    </row>
    <row r="196" spans="1:6" hidden="1" x14ac:dyDescent="0.15">
      <c r="A196" s="8">
        <v>1</v>
      </c>
      <c r="B196" t="s">
        <v>8488</v>
      </c>
      <c r="C196" t="s">
        <v>4673</v>
      </c>
      <c r="D196" t="s">
        <v>4673</v>
      </c>
      <c r="E196" t="s">
        <v>8221</v>
      </c>
      <c r="F196" s="8" t="s">
        <v>4673</v>
      </c>
    </row>
    <row r="197" spans="1:6" hidden="1" x14ac:dyDescent="0.15">
      <c r="A197" s="8">
        <v>1</v>
      </c>
      <c r="B197" t="s">
        <v>8489</v>
      </c>
      <c r="C197" t="s">
        <v>4674</v>
      </c>
      <c r="D197" t="s">
        <v>4674</v>
      </c>
      <c r="E197" t="s">
        <v>8221</v>
      </c>
      <c r="F197" s="8" t="s">
        <v>4674</v>
      </c>
    </row>
    <row r="198" spans="1:6" hidden="1" x14ac:dyDescent="0.15">
      <c r="A198" s="8">
        <v>1</v>
      </c>
      <c r="D198" t="s">
        <v>4675</v>
      </c>
    </row>
    <row r="199" spans="1:6" hidden="1" x14ac:dyDescent="0.15">
      <c r="A199" s="8">
        <v>1</v>
      </c>
      <c r="D199" t="s">
        <v>4676</v>
      </c>
    </row>
    <row r="200" spans="1:6" hidden="1" x14ac:dyDescent="0.15">
      <c r="A200" s="8">
        <v>1</v>
      </c>
      <c r="B200" t="s">
        <v>8490</v>
      </c>
      <c r="C200" t="s">
        <v>4677</v>
      </c>
      <c r="D200" t="s">
        <v>4678</v>
      </c>
      <c r="E200" t="s">
        <v>8221</v>
      </c>
      <c r="F200" s="8" t="s">
        <v>4677</v>
      </c>
    </row>
    <row r="201" spans="1:6" hidden="1" x14ac:dyDescent="0.15">
      <c r="A201" s="8">
        <v>1</v>
      </c>
      <c r="D201" t="s">
        <v>4679</v>
      </c>
    </row>
    <row r="202" spans="1:6" hidden="1" x14ac:dyDescent="0.15">
      <c r="A202" s="8">
        <v>1</v>
      </c>
      <c r="D202" t="s">
        <v>4680</v>
      </c>
    </row>
    <row r="203" spans="1:6" hidden="1" x14ac:dyDescent="0.15">
      <c r="A203" s="8">
        <v>1</v>
      </c>
      <c r="B203" t="s">
        <v>2896</v>
      </c>
      <c r="C203" t="s">
        <v>1428</v>
      </c>
      <c r="D203" t="s">
        <v>1428</v>
      </c>
      <c r="E203" t="s">
        <v>8222</v>
      </c>
      <c r="F203" s="8" t="s">
        <v>1428</v>
      </c>
    </row>
    <row r="204" spans="1:6" hidden="1" x14ac:dyDescent="0.15">
      <c r="A204" s="8">
        <v>1</v>
      </c>
      <c r="D204" t="s">
        <v>4681</v>
      </c>
    </row>
    <row r="205" spans="1:6" hidden="1" x14ac:dyDescent="0.15">
      <c r="A205" s="8">
        <v>1</v>
      </c>
      <c r="B205" t="s">
        <v>1646</v>
      </c>
      <c r="C205" t="s">
        <v>165</v>
      </c>
      <c r="D205" t="s">
        <v>4682</v>
      </c>
      <c r="E205" t="s">
        <v>8222</v>
      </c>
      <c r="F205" s="8" t="s">
        <v>165</v>
      </c>
    </row>
    <row r="206" spans="1:6" hidden="1" x14ac:dyDescent="0.15">
      <c r="A206" s="8">
        <v>1</v>
      </c>
      <c r="B206" t="s">
        <v>2394</v>
      </c>
      <c r="C206" t="s">
        <v>923</v>
      </c>
      <c r="D206" t="s">
        <v>4683</v>
      </c>
      <c r="E206" t="s">
        <v>8222</v>
      </c>
      <c r="F206" s="8" t="s">
        <v>923</v>
      </c>
    </row>
    <row r="207" spans="1:6" hidden="1" x14ac:dyDescent="0.15">
      <c r="A207" s="8">
        <v>1</v>
      </c>
      <c r="B207" t="s">
        <v>2936</v>
      </c>
      <c r="C207" t="s">
        <v>1468</v>
      </c>
      <c r="D207" t="s">
        <v>4684</v>
      </c>
      <c r="E207" t="s">
        <v>8222</v>
      </c>
      <c r="F207" s="8" t="s">
        <v>1468</v>
      </c>
    </row>
    <row r="208" spans="1:6" hidden="1" x14ac:dyDescent="0.15">
      <c r="A208" s="8">
        <v>1</v>
      </c>
      <c r="D208" t="s">
        <v>4685</v>
      </c>
    </row>
    <row r="209" spans="1:6" hidden="1" x14ac:dyDescent="0.15">
      <c r="A209" s="8">
        <v>1</v>
      </c>
      <c r="D209" t="s">
        <v>4686</v>
      </c>
    </row>
    <row r="210" spans="1:6" hidden="1" x14ac:dyDescent="0.15">
      <c r="A210" s="8">
        <v>1</v>
      </c>
      <c r="B210" t="s">
        <v>8491</v>
      </c>
      <c r="C210" t="s">
        <v>4687</v>
      </c>
      <c r="D210" t="s">
        <v>4687</v>
      </c>
      <c r="E210" t="s">
        <v>8221</v>
      </c>
      <c r="F210" s="8" t="s">
        <v>4687</v>
      </c>
    </row>
    <row r="211" spans="1:6" hidden="1" x14ac:dyDescent="0.15">
      <c r="A211" s="8">
        <v>1</v>
      </c>
      <c r="B211" t="s">
        <v>8492</v>
      </c>
      <c r="C211" t="s">
        <v>4688</v>
      </c>
      <c r="D211" t="s">
        <v>4688</v>
      </c>
      <c r="E211" t="s">
        <v>8221</v>
      </c>
      <c r="F211" s="8" t="s">
        <v>4688</v>
      </c>
    </row>
    <row r="212" spans="1:6" hidden="1" x14ac:dyDescent="0.15">
      <c r="A212" s="8">
        <v>1</v>
      </c>
      <c r="D212" t="s">
        <v>4689</v>
      </c>
    </row>
    <row r="213" spans="1:6" hidden="1" x14ac:dyDescent="0.15">
      <c r="A213" s="8">
        <v>1</v>
      </c>
      <c r="B213" t="s">
        <v>8493</v>
      </c>
      <c r="C213" t="s">
        <v>4690</v>
      </c>
      <c r="D213" t="s">
        <v>4690</v>
      </c>
      <c r="E213" t="s">
        <v>8221</v>
      </c>
      <c r="F213" s="8" t="s">
        <v>4690</v>
      </c>
    </row>
    <row r="214" spans="1:6" hidden="1" x14ac:dyDescent="0.15">
      <c r="A214" s="8">
        <v>1</v>
      </c>
      <c r="B214" t="s">
        <v>8494</v>
      </c>
      <c r="C214" t="s">
        <v>4691</v>
      </c>
      <c r="D214" t="s">
        <v>4692</v>
      </c>
      <c r="E214" t="s">
        <v>8221</v>
      </c>
      <c r="F214" s="8" t="s">
        <v>4691</v>
      </c>
    </row>
    <row r="215" spans="1:6" hidden="1" x14ac:dyDescent="0.15">
      <c r="A215" s="8">
        <v>1</v>
      </c>
      <c r="D215" t="s">
        <v>4693</v>
      </c>
    </row>
    <row r="216" spans="1:6" hidden="1" x14ac:dyDescent="0.15">
      <c r="A216" s="8">
        <v>1</v>
      </c>
      <c r="B216" t="s">
        <v>8495</v>
      </c>
      <c r="C216" t="s">
        <v>4694</v>
      </c>
      <c r="D216" t="s">
        <v>4695</v>
      </c>
      <c r="E216" t="s">
        <v>8221</v>
      </c>
      <c r="F216" s="8" t="s">
        <v>4694</v>
      </c>
    </row>
    <row r="217" spans="1:6" hidden="1" x14ac:dyDescent="0.15">
      <c r="A217" s="8">
        <v>1</v>
      </c>
      <c r="B217" t="s">
        <v>8496</v>
      </c>
      <c r="C217" t="s">
        <v>4696</v>
      </c>
      <c r="D217" t="s">
        <v>4697</v>
      </c>
      <c r="E217" t="s">
        <v>8221</v>
      </c>
      <c r="F217" s="8" t="s">
        <v>4696</v>
      </c>
    </row>
    <row r="218" spans="1:6" hidden="1" x14ac:dyDescent="0.15">
      <c r="A218" s="8">
        <v>1</v>
      </c>
      <c r="B218" t="s">
        <v>8497</v>
      </c>
      <c r="C218" t="s">
        <v>4698</v>
      </c>
      <c r="D218" t="s">
        <v>4699</v>
      </c>
      <c r="E218" t="s">
        <v>8221</v>
      </c>
      <c r="F218" s="8" t="s">
        <v>4698</v>
      </c>
    </row>
    <row r="219" spans="1:6" hidden="1" x14ac:dyDescent="0.15">
      <c r="A219" s="8">
        <v>1</v>
      </c>
      <c r="D219" t="s">
        <v>4700</v>
      </c>
    </row>
    <row r="220" spans="1:6" hidden="1" x14ac:dyDescent="0.15">
      <c r="A220" s="8">
        <v>1</v>
      </c>
      <c r="B220" t="s">
        <v>8498</v>
      </c>
      <c r="C220" t="s">
        <v>4701</v>
      </c>
      <c r="D220" t="s">
        <v>4701</v>
      </c>
      <c r="E220" t="s">
        <v>8221</v>
      </c>
      <c r="F220" s="8" t="s">
        <v>4701</v>
      </c>
    </row>
    <row r="221" spans="1:6" hidden="1" x14ac:dyDescent="0.15">
      <c r="A221" s="8">
        <v>1</v>
      </c>
      <c r="B221" t="s">
        <v>8499</v>
      </c>
      <c r="C221" t="s">
        <v>4702</v>
      </c>
      <c r="D221" t="s">
        <v>4702</v>
      </c>
      <c r="E221" t="s">
        <v>8221</v>
      </c>
      <c r="F221" s="8" t="s">
        <v>4702</v>
      </c>
    </row>
    <row r="222" spans="1:6" hidden="1" x14ac:dyDescent="0.15">
      <c r="A222" s="8">
        <v>1</v>
      </c>
      <c r="B222" t="s">
        <v>8500</v>
      </c>
      <c r="C222" t="s">
        <v>4703</v>
      </c>
      <c r="D222" t="s">
        <v>4703</v>
      </c>
      <c r="E222" t="s">
        <v>8221</v>
      </c>
      <c r="F222" s="8" t="s">
        <v>4703</v>
      </c>
    </row>
    <row r="223" spans="1:6" hidden="1" x14ac:dyDescent="0.15">
      <c r="A223" s="8">
        <v>1</v>
      </c>
      <c r="D223" t="s">
        <v>4704</v>
      </c>
    </row>
    <row r="224" spans="1:6" hidden="1" x14ac:dyDescent="0.15">
      <c r="A224" s="8">
        <v>1</v>
      </c>
      <c r="B224" t="s">
        <v>8501</v>
      </c>
      <c r="C224" t="s">
        <v>4705</v>
      </c>
      <c r="D224" t="s">
        <v>4706</v>
      </c>
      <c r="E224" t="s">
        <v>8221</v>
      </c>
      <c r="F224" s="8" t="s">
        <v>4705</v>
      </c>
    </row>
    <row r="225" spans="1:6" hidden="1" x14ac:dyDescent="0.15">
      <c r="A225" s="8">
        <v>1</v>
      </c>
      <c r="B225" t="s">
        <v>8502</v>
      </c>
      <c r="C225" t="s">
        <v>4707</v>
      </c>
      <c r="D225" t="s">
        <v>4707</v>
      </c>
      <c r="E225" t="s">
        <v>8221</v>
      </c>
      <c r="F225" s="8" t="s">
        <v>4707</v>
      </c>
    </row>
    <row r="226" spans="1:6" hidden="1" x14ac:dyDescent="0.15">
      <c r="A226" s="8">
        <v>1</v>
      </c>
      <c r="B226" t="s">
        <v>8503</v>
      </c>
      <c r="C226" t="s">
        <v>4708</v>
      </c>
      <c r="D226" t="s">
        <v>4709</v>
      </c>
      <c r="E226" t="s">
        <v>8221</v>
      </c>
      <c r="F226" s="8" t="s">
        <v>4708</v>
      </c>
    </row>
    <row r="227" spans="1:6" hidden="1" x14ac:dyDescent="0.15">
      <c r="A227" s="8">
        <v>1</v>
      </c>
      <c r="B227" t="s">
        <v>1559</v>
      </c>
      <c r="C227" t="s">
        <v>76</v>
      </c>
      <c r="D227" t="s">
        <v>76</v>
      </c>
      <c r="E227" t="s">
        <v>8222</v>
      </c>
      <c r="F227" s="8" t="s">
        <v>76</v>
      </c>
    </row>
    <row r="228" spans="1:6" hidden="1" x14ac:dyDescent="0.15">
      <c r="A228" s="8">
        <v>1</v>
      </c>
      <c r="D228" t="s">
        <v>4710</v>
      </c>
    </row>
    <row r="229" spans="1:6" hidden="1" x14ac:dyDescent="0.15">
      <c r="A229" s="8">
        <v>1</v>
      </c>
      <c r="C229" t="s">
        <v>4711</v>
      </c>
      <c r="D229" t="s">
        <v>4712</v>
      </c>
      <c r="E229" t="s">
        <v>8221</v>
      </c>
      <c r="F229" s="8" t="s">
        <v>4711</v>
      </c>
    </row>
    <row r="230" spans="1:6" hidden="1" x14ac:dyDescent="0.15">
      <c r="A230" s="8">
        <v>1</v>
      </c>
      <c r="B230" t="s">
        <v>8504</v>
      </c>
      <c r="C230" t="s">
        <v>4713</v>
      </c>
      <c r="D230" t="s">
        <v>4713</v>
      </c>
      <c r="E230" t="s">
        <v>8221</v>
      </c>
      <c r="F230" s="8" t="s">
        <v>4713</v>
      </c>
    </row>
    <row r="231" spans="1:6" hidden="1" x14ac:dyDescent="0.15">
      <c r="A231" s="8">
        <v>1</v>
      </c>
      <c r="B231" t="s">
        <v>8505</v>
      </c>
      <c r="C231" t="s">
        <v>4714</v>
      </c>
      <c r="D231" t="s">
        <v>4715</v>
      </c>
      <c r="E231" t="s">
        <v>8221</v>
      </c>
      <c r="F231" s="8" t="s">
        <v>4714</v>
      </c>
    </row>
    <row r="232" spans="1:6" hidden="1" x14ac:dyDescent="0.15">
      <c r="A232" s="8">
        <v>1</v>
      </c>
      <c r="B232" t="s">
        <v>2858</v>
      </c>
      <c r="C232" t="s">
        <v>1390</v>
      </c>
      <c r="D232" t="s">
        <v>1390</v>
      </c>
      <c r="E232" t="s">
        <v>8222</v>
      </c>
      <c r="F232" s="8" t="s">
        <v>1390</v>
      </c>
    </row>
    <row r="233" spans="1:6" hidden="1" x14ac:dyDescent="0.15">
      <c r="A233" s="8">
        <v>1</v>
      </c>
      <c r="B233" t="s">
        <v>1904</v>
      </c>
      <c r="C233" t="s">
        <v>431</v>
      </c>
      <c r="D233" t="s">
        <v>4716</v>
      </c>
      <c r="E233" t="s">
        <v>8222</v>
      </c>
      <c r="F233" s="8" t="s">
        <v>431</v>
      </c>
    </row>
    <row r="234" spans="1:6" hidden="1" x14ac:dyDescent="0.15">
      <c r="A234" s="8">
        <v>1</v>
      </c>
      <c r="B234" t="s">
        <v>2816</v>
      </c>
      <c r="C234" t="s">
        <v>1349</v>
      </c>
      <c r="D234" t="s">
        <v>1349</v>
      </c>
      <c r="E234" t="s">
        <v>8222</v>
      </c>
      <c r="F234" s="8" t="s">
        <v>1349</v>
      </c>
    </row>
    <row r="235" spans="1:6" hidden="1" x14ac:dyDescent="0.15">
      <c r="A235" s="8">
        <v>1</v>
      </c>
      <c r="B235" t="s">
        <v>2699</v>
      </c>
      <c r="C235" t="s">
        <v>1233</v>
      </c>
      <c r="D235" t="s">
        <v>4717</v>
      </c>
      <c r="E235" t="s">
        <v>8222</v>
      </c>
      <c r="F235" s="8" t="s">
        <v>1233</v>
      </c>
    </row>
    <row r="236" spans="1:6" hidden="1" x14ac:dyDescent="0.15">
      <c r="A236" s="8">
        <v>1</v>
      </c>
      <c r="D236" t="s">
        <v>4718</v>
      </c>
    </row>
    <row r="237" spans="1:6" hidden="1" x14ac:dyDescent="0.15">
      <c r="A237" s="8">
        <v>1</v>
      </c>
      <c r="B237" t="s">
        <v>2903</v>
      </c>
      <c r="C237" t="s">
        <v>1435</v>
      </c>
      <c r="D237" t="s">
        <v>1435</v>
      </c>
      <c r="E237" t="s">
        <v>8222</v>
      </c>
      <c r="F237" s="8" t="s">
        <v>1435</v>
      </c>
    </row>
    <row r="238" spans="1:6" hidden="1" x14ac:dyDescent="0.15">
      <c r="A238" s="8">
        <v>1</v>
      </c>
      <c r="B238" t="s">
        <v>1689</v>
      </c>
      <c r="C238" t="s">
        <v>208</v>
      </c>
      <c r="D238" t="s">
        <v>208</v>
      </c>
      <c r="E238" t="s">
        <v>8222</v>
      </c>
      <c r="F238" s="8" t="s">
        <v>208</v>
      </c>
    </row>
    <row r="239" spans="1:6" hidden="1" x14ac:dyDescent="0.15">
      <c r="A239" s="8">
        <v>1</v>
      </c>
      <c r="D239" t="s">
        <v>1409</v>
      </c>
    </row>
    <row r="240" spans="1:6" hidden="1" x14ac:dyDescent="0.15">
      <c r="A240" s="8">
        <v>1</v>
      </c>
      <c r="C240" t="s">
        <v>262</v>
      </c>
      <c r="D240" t="s">
        <v>4719</v>
      </c>
      <c r="F240" s="8" t="s">
        <v>262</v>
      </c>
    </row>
    <row r="241" spans="1:6" hidden="1" x14ac:dyDescent="0.15">
      <c r="A241" s="8">
        <v>1</v>
      </c>
      <c r="B241" t="s">
        <v>1821</v>
      </c>
      <c r="C241" t="s">
        <v>345</v>
      </c>
      <c r="D241" t="s">
        <v>4720</v>
      </c>
      <c r="E241" t="s">
        <v>8222</v>
      </c>
      <c r="F241" s="8" t="s">
        <v>345</v>
      </c>
    </row>
    <row r="242" spans="1:6" hidden="1" x14ac:dyDescent="0.15">
      <c r="A242" s="8">
        <v>1</v>
      </c>
      <c r="B242" t="s">
        <v>2930</v>
      </c>
      <c r="C242" t="s">
        <v>1462</v>
      </c>
      <c r="D242" t="s">
        <v>1462</v>
      </c>
      <c r="E242" t="s">
        <v>8222</v>
      </c>
      <c r="F242" s="8" t="s">
        <v>1462</v>
      </c>
    </row>
    <row r="243" spans="1:6" hidden="1" x14ac:dyDescent="0.15">
      <c r="A243" s="8">
        <v>1</v>
      </c>
      <c r="B243" t="s">
        <v>1744</v>
      </c>
      <c r="C243" t="s">
        <v>264</v>
      </c>
      <c r="D243" t="s">
        <v>4721</v>
      </c>
      <c r="E243" t="s">
        <v>8222</v>
      </c>
      <c r="F243" s="8" t="s">
        <v>264</v>
      </c>
    </row>
    <row r="244" spans="1:6" hidden="1" x14ac:dyDescent="0.15">
      <c r="A244" s="8">
        <v>1</v>
      </c>
      <c r="B244" t="s">
        <v>8506</v>
      </c>
      <c r="C244" t="s">
        <v>4722</v>
      </c>
      <c r="D244" t="s">
        <v>4723</v>
      </c>
      <c r="E244" t="s">
        <v>8221</v>
      </c>
      <c r="F244" s="8" t="s">
        <v>4722</v>
      </c>
    </row>
    <row r="245" spans="1:6" hidden="1" x14ac:dyDescent="0.15">
      <c r="A245" s="8">
        <v>1</v>
      </c>
      <c r="B245" t="s">
        <v>1669</v>
      </c>
      <c r="C245" t="s">
        <v>188</v>
      </c>
      <c r="D245" t="s">
        <v>4724</v>
      </c>
      <c r="E245" t="s">
        <v>8222</v>
      </c>
      <c r="F245" s="8" t="s">
        <v>188</v>
      </c>
    </row>
    <row r="246" spans="1:6" hidden="1" x14ac:dyDescent="0.15">
      <c r="A246" s="8">
        <v>1</v>
      </c>
      <c r="B246" t="s">
        <v>1622</v>
      </c>
      <c r="C246" t="s">
        <v>141</v>
      </c>
      <c r="D246" t="s">
        <v>4725</v>
      </c>
      <c r="E246" t="s">
        <v>8222</v>
      </c>
      <c r="F246" s="8" t="s">
        <v>141</v>
      </c>
    </row>
    <row r="247" spans="1:6" hidden="1" x14ac:dyDescent="0.15">
      <c r="A247" s="8">
        <v>1</v>
      </c>
      <c r="C247" t="s">
        <v>4726</v>
      </c>
      <c r="D247" t="s">
        <v>4727</v>
      </c>
      <c r="E247" t="s">
        <v>8222</v>
      </c>
      <c r="F247" s="8" t="s">
        <v>4726</v>
      </c>
    </row>
    <row r="248" spans="1:6" hidden="1" x14ac:dyDescent="0.15">
      <c r="A248" s="8">
        <v>1</v>
      </c>
      <c r="C248" t="s">
        <v>4728</v>
      </c>
      <c r="D248" t="s">
        <v>4728</v>
      </c>
      <c r="F248" s="8" t="s">
        <v>4728</v>
      </c>
    </row>
    <row r="249" spans="1:6" hidden="1" x14ac:dyDescent="0.15">
      <c r="A249" s="8">
        <v>1</v>
      </c>
      <c r="B249" t="s">
        <v>2581</v>
      </c>
      <c r="C249" t="s">
        <v>1114</v>
      </c>
      <c r="D249" t="s">
        <v>4729</v>
      </c>
      <c r="E249" t="s">
        <v>8222</v>
      </c>
      <c r="F249" s="8" t="s">
        <v>1114</v>
      </c>
    </row>
    <row r="250" spans="1:6" hidden="1" x14ac:dyDescent="0.15">
      <c r="A250" s="8">
        <v>1</v>
      </c>
      <c r="B250" t="s">
        <v>8507</v>
      </c>
      <c r="C250" t="s">
        <v>4730</v>
      </c>
      <c r="D250" t="s">
        <v>4730</v>
      </c>
      <c r="E250" t="s">
        <v>8221</v>
      </c>
      <c r="F250" s="8" t="s">
        <v>4730</v>
      </c>
    </row>
    <row r="251" spans="1:6" hidden="1" x14ac:dyDescent="0.15">
      <c r="A251" s="8">
        <v>1</v>
      </c>
      <c r="B251" t="s">
        <v>1523</v>
      </c>
      <c r="C251" t="s">
        <v>4731</v>
      </c>
      <c r="D251" t="s">
        <v>4732</v>
      </c>
      <c r="E251" t="s">
        <v>8222</v>
      </c>
      <c r="F251" s="8" t="s">
        <v>4731</v>
      </c>
    </row>
    <row r="252" spans="1:6" hidden="1" x14ac:dyDescent="0.15">
      <c r="A252" s="8">
        <v>1</v>
      </c>
      <c r="B252" t="s">
        <v>2608</v>
      </c>
      <c r="C252" t="s">
        <v>1142</v>
      </c>
      <c r="D252" t="s">
        <v>4733</v>
      </c>
      <c r="E252" t="s">
        <v>8222</v>
      </c>
      <c r="F252" s="8" t="s">
        <v>1142</v>
      </c>
    </row>
    <row r="253" spans="1:6" hidden="1" x14ac:dyDescent="0.15">
      <c r="A253" s="8">
        <v>1</v>
      </c>
      <c r="B253" t="s">
        <v>1519</v>
      </c>
      <c r="C253" t="s">
        <v>36</v>
      </c>
      <c r="D253" t="s">
        <v>36</v>
      </c>
      <c r="E253" t="s">
        <v>8222</v>
      </c>
      <c r="F253" s="8" t="s">
        <v>36</v>
      </c>
    </row>
    <row r="254" spans="1:6" hidden="1" x14ac:dyDescent="0.15">
      <c r="A254" s="8">
        <v>1</v>
      </c>
      <c r="B254" t="s">
        <v>2927</v>
      </c>
      <c r="C254" t="s">
        <v>1459</v>
      </c>
      <c r="D254" t="s">
        <v>4734</v>
      </c>
      <c r="E254" t="s">
        <v>8222</v>
      </c>
      <c r="F254" s="8" t="s">
        <v>1459</v>
      </c>
    </row>
    <row r="255" spans="1:6" hidden="1" x14ac:dyDescent="0.15">
      <c r="A255" s="8">
        <v>1</v>
      </c>
      <c r="B255" t="s">
        <v>2495</v>
      </c>
      <c r="C255" t="s">
        <v>4735</v>
      </c>
      <c r="D255" t="s">
        <v>4736</v>
      </c>
      <c r="E255" t="s">
        <v>8222</v>
      </c>
      <c r="F255" s="8" t="s">
        <v>4735</v>
      </c>
    </row>
    <row r="256" spans="1:6" hidden="1" x14ac:dyDescent="0.15">
      <c r="A256" s="8">
        <v>1</v>
      </c>
      <c r="C256" t="s">
        <v>4737</v>
      </c>
      <c r="D256" t="s">
        <v>4738</v>
      </c>
      <c r="F256" s="8" t="s">
        <v>4737</v>
      </c>
    </row>
    <row r="257" spans="1:6" hidden="1" x14ac:dyDescent="0.15">
      <c r="A257" s="8">
        <v>1</v>
      </c>
      <c r="D257" t="s">
        <v>4739</v>
      </c>
    </row>
    <row r="258" spans="1:6" hidden="1" x14ac:dyDescent="0.15">
      <c r="A258" s="8">
        <v>1</v>
      </c>
      <c r="D258" t="s">
        <v>4740</v>
      </c>
    </row>
    <row r="259" spans="1:6" hidden="1" x14ac:dyDescent="0.15">
      <c r="A259" s="8">
        <v>1</v>
      </c>
      <c r="D259" t="s">
        <v>4741</v>
      </c>
    </row>
    <row r="260" spans="1:6" hidden="1" x14ac:dyDescent="0.15">
      <c r="A260" s="8">
        <v>1</v>
      </c>
      <c r="B260" t="s">
        <v>1800</v>
      </c>
      <c r="C260" t="s">
        <v>324</v>
      </c>
      <c r="D260" t="s">
        <v>324</v>
      </c>
      <c r="E260" t="s">
        <v>8222</v>
      </c>
      <c r="F260" s="8" t="s">
        <v>324</v>
      </c>
    </row>
    <row r="261" spans="1:6" hidden="1" x14ac:dyDescent="0.15">
      <c r="A261" s="8">
        <v>1</v>
      </c>
      <c r="B261" t="s">
        <v>2507</v>
      </c>
      <c r="C261" t="s">
        <v>1038</v>
      </c>
      <c r="D261" t="s">
        <v>4742</v>
      </c>
      <c r="E261" t="s">
        <v>8222</v>
      </c>
      <c r="F261" s="8" t="s">
        <v>1038</v>
      </c>
    </row>
    <row r="262" spans="1:6" hidden="1" x14ac:dyDescent="0.15">
      <c r="A262" s="8">
        <v>1</v>
      </c>
      <c r="B262" t="s">
        <v>2739</v>
      </c>
      <c r="C262" t="s">
        <v>1273</v>
      </c>
      <c r="D262" t="s">
        <v>1273</v>
      </c>
      <c r="E262" t="s">
        <v>8222</v>
      </c>
      <c r="F262" s="8" t="s">
        <v>1273</v>
      </c>
    </row>
    <row r="263" spans="1:6" hidden="1" x14ac:dyDescent="0.15">
      <c r="A263" s="8">
        <v>1</v>
      </c>
      <c r="B263" t="s">
        <v>1890</v>
      </c>
      <c r="C263" t="s">
        <v>417</v>
      </c>
      <c r="D263" t="s">
        <v>4743</v>
      </c>
      <c r="E263" t="s">
        <v>8222</v>
      </c>
      <c r="F263" s="8" t="s">
        <v>417</v>
      </c>
    </row>
    <row r="264" spans="1:6" hidden="1" x14ac:dyDescent="0.15">
      <c r="A264" s="8">
        <v>1</v>
      </c>
      <c r="B264" t="s">
        <v>8508</v>
      </c>
      <c r="C264" t="s">
        <v>4744</v>
      </c>
      <c r="D264" t="s">
        <v>4744</v>
      </c>
      <c r="E264" t="s">
        <v>8221</v>
      </c>
      <c r="F264" s="8" t="s">
        <v>4744</v>
      </c>
    </row>
    <row r="265" spans="1:6" hidden="1" x14ac:dyDescent="0.15">
      <c r="A265" s="8">
        <v>1</v>
      </c>
      <c r="B265" t="s">
        <v>8509</v>
      </c>
      <c r="C265" t="s">
        <v>4745</v>
      </c>
      <c r="D265" t="s">
        <v>4745</v>
      </c>
      <c r="E265" t="s">
        <v>8221</v>
      </c>
      <c r="F265" s="8" t="s">
        <v>4745</v>
      </c>
    </row>
    <row r="266" spans="1:6" hidden="1" x14ac:dyDescent="0.15">
      <c r="A266" s="8">
        <v>1</v>
      </c>
      <c r="B266" t="s">
        <v>8510</v>
      </c>
      <c r="C266" t="s">
        <v>4746</v>
      </c>
      <c r="D266" t="s">
        <v>4747</v>
      </c>
      <c r="E266" t="s">
        <v>8221</v>
      </c>
      <c r="F266" s="8" t="s">
        <v>4746</v>
      </c>
    </row>
    <row r="267" spans="1:6" hidden="1" x14ac:dyDescent="0.15">
      <c r="A267" s="8">
        <v>1</v>
      </c>
      <c r="D267" t="s">
        <v>4748</v>
      </c>
    </row>
    <row r="268" spans="1:6" hidden="1" x14ac:dyDescent="0.15">
      <c r="A268" s="8">
        <v>1</v>
      </c>
      <c r="B268" t="s">
        <v>1724</v>
      </c>
      <c r="C268" t="s">
        <v>4749</v>
      </c>
      <c r="D268" t="s">
        <v>4749</v>
      </c>
      <c r="E268" t="s">
        <v>8222</v>
      </c>
      <c r="F268" s="8" t="s">
        <v>4749</v>
      </c>
    </row>
    <row r="269" spans="1:6" hidden="1" x14ac:dyDescent="0.15">
      <c r="A269" s="8">
        <v>1</v>
      </c>
      <c r="B269" t="s">
        <v>1520</v>
      </c>
      <c r="C269" t="s">
        <v>37</v>
      </c>
      <c r="D269" t="s">
        <v>37</v>
      </c>
      <c r="E269" t="s">
        <v>8222</v>
      </c>
      <c r="F269" s="8" t="s">
        <v>37</v>
      </c>
    </row>
    <row r="270" spans="1:6" hidden="1" x14ac:dyDescent="0.15">
      <c r="A270" s="8">
        <v>1</v>
      </c>
      <c r="B270" t="s">
        <v>2605</v>
      </c>
      <c r="C270" t="s">
        <v>1139</v>
      </c>
      <c r="D270" t="s">
        <v>4750</v>
      </c>
      <c r="E270" t="s">
        <v>8222</v>
      </c>
      <c r="F270" s="8" t="s">
        <v>1139</v>
      </c>
    </row>
    <row r="271" spans="1:6" hidden="1" x14ac:dyDescent="0.15">
      <c r="A271" s="8">
        <v>1</v>
      </c>
      <c r="B271" t="s">
        <v>2546</v>
      </c>
      <c r="C271" t="s">
        <v>1079</v>
      </c>
      <c r="D271" t="s">
        <v>1079</v>
      </c>
      <c r="E271" t="s">
        <v>8222</v>
      </c>
      <c r="F271" s="8" t="s">
        <v>1079</v>
      </c>
    </row>
    <row r="272" spans="1:6" hidden="1" x14ac:dyDescent="0.15">
      <c r="A272" s="8">
        <v>1</v>
      </c>
      <c r="D272" t="s">
        <v>4751</v>
      </c>
    </row>
    <row r="273" spans="1:6" hidden="1" x14ac:dyDescent="0.15">
      <c r="A273" s="8">
        <v>1</v>
      </c>
      <c r="B273" t="s">
        <v>2724</v>
      </c>
      <c r="C273" t="s">
        <v>1257</v>
      </c>
      <c r="D273" t="s">
        <v>1257</v>
      </c>
      <c r="E273" t="s">
        <v>8222</v>
      </c>
      <c r="F273" s="8" t="s">
        <v>1257</v>
      </c>
    </row>
    <row r="274" spans="1:6" hidden="1" x14ac:dyDescent="0.15">
      <c r="A274" s="8">
        <v>1</v>
      </c>
      <c r="B274" t="s">
        <v>8511</v>
      </c>
      <c r="C274" t="s">
        <v>4752</v>
      </c>
      <c r="D274" t="s">
        <v>4753</v>
      </c>
      <c r="E274" t="s">
        <v>8221</v>
      </c>
      <c r="F274" s="8" t="s">
        <v>4752</v>
      </c>
    </row>
    <row r="275" spans="1:6" hidden="1" x14ac:dyDescent="0.15">
      <c r="A275" s="8">
        <v>1</v>
      </c>
      <c r="B275" t="s">
        <v>2472</v>
      </c>
      <c r="C275" t="s">
        <v>4754</v>
      </c>
      <c r="D275" t="s">
        <v>4754</v>
      </c>
      <c r="E275" t="s">
        <v>8222</v>
      </c>
      <c r="F275" s="8" t="s">
        <v>4754</v>
      </c>
    </row>
    <row r="276" spans="1:6" hidden="1" x14ac:dyDescent="0.15">
      <c r="A276" s="8">
        <v>1</v>
      </c>
      <c r="B276" t="s">
        <v>8512</v>
      </c>
      <c r="C276" t="s">
        <v>4755</v>
      </c>
      <c r="D276" t="s">
        <v>4756</v>
      </c>
      <c r="E276" t="s">
        <v>8221</v>
      </c>
      <c r="F276" s="8" t="s">
        <v>4755</v>
      </c>
    </row>
    <row r="277" spans="1:6" hidden="1" x14ac:dyDescent="0.15">
      <c r="A277" s="8">
        <v>1</v>
      </c>
      <c r="D277" t="s">
        <v>4757</v>
      </c>
    </row>
    <row r="278" spans="1:6" hidden="1" x14ac:dyDescent="0.15">
      <c r="A278" s="8">
        <v>1</v>
      </c>
      <c r="B278" t="s">
        <v>8513</v>
      </c>
      <c r="C278" t="s">
        <v>4758</v>
      </c>
      <c r="D278" t="s">
        <v>4758</v>
      </c>
      <c r="E278" t="s">
        <v>8221</v>
      </c>
      <c r="F278" s="8" t="s">
        <v>4758</v>
      </c>
    </row>
    <row r="279" spans="1:6" hidden="1" x14ac:dyDescent="0.15">
      <c r="A279" s="8">
        <v>1</v>
      </c>
      <c r="D279" t="s">
        <v>4759</v>
      </c>
    </row>
    <row r="280" spans="1:6" hidden="1" x14ac:dyDescent="0.15">
      <c r="A280" s="8">
        <v>1</v>
      </c>
      <c r="B280" t="s">
        <v>2474</v>
      </c>
      <c r="C280" t="s">
        <v>4760</v>
      </c>
      <c r="D280" t="s">
        <v>4760</v>
      </c>
      <c r="E280" t="s">
        <v>8222</v>
      </c>
      <c r="F280" s="8" t="s">
        <v>4760</v>
      </c>
    </row>
    <row r="281" spans="1:6" hidden="1" x14ac:dyDescent="0.15">
      <c r="A281" s="8">
        <v>1</v>
      </c>
      <c r="D281" t="s">
        <v>4761</v>
      </c>
    </row>
    <row r="282" spans="1:6" hidden="1" x14ac:dyDescent="0.15">
      <c r="A282" s="8">
        <v>1</v>
      </c>
      <c r="B282" t="s">
        <v>8514</v>
      </c>
      <c r="C282" t="s">
        <v>4762</v>
      </c>
      <c r="D282" t="s">
        <v>4763</v>
      </c>
      <c r="E282" t="s">
        <v>8221</v>
      </c>
      <c r="F282" s="8" t="s">
        <v>4762</v>
      </c>
    </row>
    <row r="283" spans="1:6" hidden="1" x14ac:dyDescent="0.15">
      <c r="A283" s="8">
        <v>1</v>
      </c>
      <c r="B283" t="s">
        <v>8515</v>
      </c>
      <c r="C283" t="s">
        <v>4764</v>
      </c>
      <c r="D283" t="s">
        <v>4765</v>
      </c>
      <c r="E283" t="s">
        <v>8221</v>
      </c>
      <c r="F283" s="8" t="s">
        <v>4764</v>
      </c>
    </row>
    <row r="284" spans="1:6" hidden="1" x14ac:dyDescent="0.15">
      <c r="A284" s="8">
        <v>1</v>
      </c>
      <c r="C284" t="s">
        <v>4766</v>
      </c>
      <c r="D284" t="s">
        <v>4766</v>
      </c>
      <c r="E284" t="s">
        <v>8221</v>
      </c>
      <c r="F284" s="8" t="s">
        <v>4766</v>
      </c>
    </row>
    <row r="285" spans="1:6" hidden="1" x14ac:dyDescent="0.15">
      <c r="A285" s="8">
        <v>1</v>
      </c>
      <c r="C285" t="s">
        <v>4767</v>
      </c>
      <c r="D285" t="s">
        <v>4768</v>
      </c>
      <c r="F285" s="8" t="s">
        <v>4767</v>
      </c>
    </row>
    <row r="286" spans="1:6" hidden="1" x14ac:dyDescent="0.15">
      <c r="A286" s="8">
        <v>1</v>
      </c>
      <c r="D286" t="s">
        <v>4769</v>
      </c>
    </row>
    <row r="287" spans="1:6" hidden="1" x14ac:dyDescent="0.15">
      <c r="A287" s="8">
        <v>1</v>
      </c>
      <c r="C287" t="s">
        <v>4770</v>
      </c>
      <c r="D287" t="s">
        <v>4771</v>
      </c>
      <c r="E287" t="s">
        <v>8221</v>
      </c>
      <c r="F287" s="8" t="s">
        <v>4770</v>
      </c>
    </row>
    <row r="288" spans="1:6" hidden="1" x14ac:dyDescent="0.15">
      <c r="A288" s="8">
        <v>1</v>
      </c>
      <c r="D288" t="s">
        <v>4772</v>
      </c>
    </row>
    <row r="289" spans="1:6" hidden="1" x14ac:dyDescent="0.15">
      <c r="A289" s="8">
        <v>1</v>
      </c>
      <c r="C289" t="s">
        <v>4773</v>
      </c>
      <c r="D289" t="s">
        <v>4773</v>
      </c>
      <c r="E289" t="s">
        <v>8221</v>
      </c>
      <c r="F289" s="8" t="s">
        <v>4773</v>
      </c>
    </row>
    <row r="290" spans="1:6" hidden="1" x14ac:dyDescent="0.15">
      <c r="A290" s="8">
        <v>1</v>
      </c>
      <c r="B290" t="s">
        <v>8516</v>
      </c>
      <c r="C290" t="s">
        <v>4774</v>
      </c>
      <c r="D290" t="s">
        <v>4774</v>
      </c>
      <c r="E290" t="s">
        <v>8221</v>
      </c>
      <c r="F290" s="8" t="s">
        <v>4774</v>
      </c>
    </row>
    <row r="291" spans="1:6" hidden="1" x14ac:dyDescent="0.15">
      <c r="A291" s="8">
        <v>1</v>
      </c>
      <c r="B291" t="s">
        <v>8517</v>
      </c>
      <c r="C291" t="s">
        <v>4775</v>
      </c>
      <c r="D291" t="s">
        <v>4776</v>
      </c>
      <c r="E291" t="s">
        <v>8221</v>
      </c>
      <c r="F291" s="8" t="s">
        <v>4775</v>
      </c>
    </row>
    <row r="292" spans="1:6" hidden="1" x14ac:dyDescent="0.15">
      <c r="A292" s="8">
        <v>1</v>
      </c>
      <c r="D292" t="s">
        <v>4777</v>
      </c>
    </row>
    <row r="293" spans="1:6" hidden="1" x14ac:dyDescent="0.15">
      <c r="A293" s="8">
        <v>1</v>
      </c>
      <c r="B293" t="s">
        <v>8518</v>
      </c>
      <c r="C293" t="s">
        <v>4778</v>
      </c>
      <c r="D293" t="s">
        <v>4779</v>
      </c>
      <c r="E293" t="s">
        <v>8221</v>
      </c>
      <c r="F293" s="8" t="s">
        <v>4778</v>
      </c>
    </row>
    <row r="294" spans="1:6" hidden="1" x14ac:dyDescent="0.15">
      <c r="A294" s="8">
        <v>1</v>
      </c>
      <c r="B294" t="s">
        <v>8519</v>
      </c>
      <c r="C294" t="s">
        <v>4780</v>
      </c>
      <c r="D294" t="s">
        <v>4780</v>
      </c>
      <c r="E294" t="s">
        <v>8221</v>
      </c>
      <c r="F294" s="8" t="s">
        <v>4780</v>
      </c>
    </row>
    <row r="295" spans="1:6" hidden="1" x14ac:dyDescent="0.15">
      <c r="A295" s="8">
        <v>1</v>
      </c>
      <c r="B295" t="s">
        <v>8520</v>
      </c>
      <c r="C295" t="s">
        <v>4781</v>
      </c>
      <c r="D295" t="s">
        <v>4781</v>
      </c>
      <c r="E295" t="s">
        <v>8221</v>
      </c>
      <c r="F295" s="8" t="s">
        <v>4781</v>
      </c>
    </row>
    <row r="296" spans="1:6" hidden="1" x14ac:dyDescent="0.15">
      <c r="A296" s="8">
        <v>1</v>
      </c>
      <c r="B296" t="s">
        <v>8521</v>
      </c>
      <c r="C296" t="s">
        <v>4782</v>
      </c>
      <c r="D296" t="s">
        <v>4783</v>
      </c>
      <c r="E296" t="s">
        <v>8221</v>
      </c>
      <c r="F296" s="8" t="s">
        <v>4782</v>
      </c>
    </row>
    <row r="297" spans="1:6" hidden="1" x14ac:dyDescent="0.15">
      <c r="A297" s="8">
        <v>1</v>
      </c>
      <c r="B297" t="s">
        <v>8522</v>
      </c>
      <c r="C297" t="s">
        <v>4784</v>
      </c>
      <c r="D297" t="s">
        <v>4784</v>
      </c>
      <c r="E297" t="s">
        <v>8221</v>
      </c>
      <c r="F297" s="8" t="s">
        <v>4784</v>
      </c>
    </row>
    <row r="298" spans="1:6" hidden="1" x14ac:dyDescent="0.15">
      <c r="A298" s="8">
        <v>1</v>
      </c>
      <c r="D298" t="s">
        <v>4785</v>
      </c>
    </row>
    <row r="299" spans="1:6" hidden="1" x14ac:dyDescent="0.15">
      <c r="A299" s="8">
        <v>1</v>
      </c>
      <c r="D299" t="s">
        <v>4786</v>
      </c>
    </row>
    <row r="300" spans="1:6" hidden="1" x14ac:dyDescent="0.15">
      <c r="A300" s="8">
        <v>1</v>
      </c>
      <c r="B300" t="s">
        <v>8523</v>
      </c>
      <c r="C300" t="s">
        <v>4787</v>
      </c>
      <c r="D300" t="s">
        <v>4787</v>
      </c>
      <c r="E300" t="s">
        <v>8221</v>
      </c>
      <c r="F300" s="8" t="s">
        <v>4787</v>
      </c>
    </row>
    <row r="301" spans="1:6" hidden="1" x14ac:dyDescent="0.15">
      <c r="A301" s="8">
        <v>1</v>
      </c>
      <c r="B301" t="s">
        <v>8524</v>
      </c>
      <c r="C301" t="s">
        <v>4788</v>
      </c>
      <c r="D301" t="s">
        <v>4789</v>
      </c>
      <c r="E301" t="s">
        <v>8221</v>
      </c>
      <c r="F301" s="8" t="s">
        <v>4788</v>
      </c>
    </row>
    <row r="302" spans="1:6" hidden="1" x14ac:dyDescent="0.15">
      <c r="A302" s="8">
        <v>1</v>
      </c>
      <c r="B302" t="s">
        <v>8525</v>
      </c>
      <c r="C302" t="s">
        <v>4790</v>
      </c>
      <c r="D302" t="s">
        <v>4790</v>
      </c>
      <c r="E302" t="s">
        <v>8221</v>
      </c>
      <c r="F302" s="8" t="s">
        <v>4790</v>
      </c>
    </row>
    <row r="303" spans="1:6" hidden="1" x14ac:dyDescent="0.15">
      <c r="A303" s="8">
        <v>1</v>
      </c>
      <c r="B303" t="s">
        <v>8526</v>
      </c>
      <c r="C303" t="s">
        <v>4791</v>
      </c>
      <c r="D303" t="s">
        <v>4792</v>
      </c>
      <c r="E303" t="s">
        <v>8221</v>
      </c>
      <c r="F303" s="8" t="s">
        <v>4791</v>
      </c>
    </row>
    <row r="304" spans="1:6" hidden="1" x14ac:dyDescent="0.15">
      <c r="A304" s="8">
        <v>1</v>
      </c>
      <c r="B304" t="s">
        <v>8527</v>
      </c>
      <c r="C304" t="s">
        <v>4793</v>
      </c>
      <c r="D304" t="s">
        <v>4794</v>
      </c>
      <c r="E304" t="s">
        <v>8221</v>
      </c>
      <c r="F304" s="8" t="s">
        <v>4793</v>
      </c>
    </row>
    <row r="305" spans="1:6" hidden="1" x14ac:dyDescent="0.15">
      <c r="A305" s="8">
        <v>1</v>
      </c>
      <c r="B305" t="s">
        <v>2336</v>
      </c>
      <c r="C305" t="s">
        <v>864</v>
      </c>
      <c r="D305" t="s">
        <v>864</v>
      </c>
      <c r="E305" t="s">
        <v>8222</v>
      </c>
      <c r="F305" s="8" t="s">
        <v>864</v>
      </c>
    </row>
    <row r="306" spans="1:6" hidden="1" x14ac:dyDescent="0.15">
      <c r="A306" s="8">
        <v>1</v>
      </c>
      <c r="C306" t="s">
        <v>4795</v>
      </c>
      <c r="D306" t="s">
        <v>4796</v>
      </c>
      <c r="F306" s="8" t="s">
        <v>4795</v>
      </c>
    </row>
    <row r="307" spans="1:6" hidden="1" x14ac:dyDescent="0.15">
      <c r="A307" s="8">
        <v>1</v>
      </c>
      <c r="B307" t="s">
        <v>2580</v>
      </c>
      <c r="C307" t="s">
        <v>4797</v>
      </c>
      <c r="D307" t="s">
        <v>4798</v>
      </c>
      <c r="E307" t="s">
        <v>8222</v>
      </c>
      <c r="F307" s="8" t="s">
        <v>4797</v>
      </c>
    </row>
    <row r="308" spans="1:6" hidden="1" x14ac:dyDescent="0.15">
      <c r="A308" s="8">
        <v>1</v>
      </c>
      <c r="B308" t="s">
        <v>2872</v>
      </c>
      <c r="C308" t="s">
        <v>1404</v>
      </c>
      <c r="D308" t="s">
        <v>4799</v>
      </c>
      <c r="E308" t="s">
        <v>8222</v>
      </c>
      <c r="F308" s="8" t="s">
        <v>1404</v>
      </c>
    </row>
    <row r="309" spans="1:6" hidden="1" x14ac:dyDescent="0.15">
      <c r="A309" s="8">
        <v>1</v>
      </c>
      <c r="D309" t="s">
        <v>4800</v>
      </c>
    </row>
    <row r="310" spans="1:6" hidden="1" x14ac:dyDescent="0.15">
      <c r="A310" s="8">
        <v>1</v>
      </c>
      <c r="B310" t="s">
        <v>2465</v>
      </c>
      <c r="C310" t="s">
        <v>4801</v>
      </c>
      <c r="D310" t="s">
        <v>4801</v>
      </c>
      <c r="E310" t="s">
        <v>8222</v>
      </c>
      <c r="F310" s="8" t="s">
        <v>4801</v>
      </c>
    </row>
    <row r="311" spans="1:6" hidden="1" x14ac:dyDescent="0.15">
      <c r="A311" s="8">
        <v>1</v>
      </c>
      <c r="B311" t="s">
        <v>2609</v>
      </c>
      <c r="C311" t="s">
        <v>4802</v>
      </c>
      <c r="D311" t="s">
        <v>4802</v>
      </c>
      <c r="E311" t="s">
        <v>8222</v>
      </c>
      <c r="F311" s="8" t="s">
        <v>4802</v>
      </c>
    </row>
    <row r="312" spans="1:6" hidden="1" x14ac:dyDescent="0.15">
      <c r="A312" s="8">
        <v>1</v>
      </c>
      <c r="B312" t="s">
        <v>2483</v>
      </c>
      <c r="C312" t="s">
        <v>4803</v>
      </c>
      <c r="D312" t="s">
        <v>4804</v>
      </c>
      <c r="E312" t="s">
        <v>8222</v>
      </c>
      <c r="F312" s="8" t="s">
        <v>4803</v>
      </c>
    </row>
    <row r="313" spans="1:6" hidden="1" x14ac:dyDescent="0.15">
      <c r="A313" s="8">
        <v>1</v>
      </c>
      <c r="C313" t="s">
        <v>4805</v>
      </c>
      <c r="D313" t="s">
        <v>4805</v>
      </c>
      <c r="E313" t="s">
        <v>8222</v>
      </c>
      <c r="F313" s="8" t="s">
        <v>4805</v>
      </c>
    </row>
    <row r="314" spans="1:6" hidden="1" x14ac:dyDescent="0.15">
      <c r="A314" s="8">
        <v>1</v>
      </c>
      <c r="B314" t="s">
        <v>2480</v>
      </c>
      <c r="C314" t="s">
        <v>1011</v>
      </c>
      <c r="D314" t="s">
        <v>4806</v>
      </c>
      <c r="E314" t="s">
        <v>8222</v>
      </c>
      <c r="F314" s="8" t="s">
        <v>1011</v>
      </c>
    </row>
    <row r="315" spans="1:6" hidden="1" x14ac:dyDescent="0.15">
      <c r="A315" s="8">
        <v>1</v>
      </c>
      <c r="B315" t="s">
        <v>2954</v>
      </c>
      <c r="C315" t="s">
        <v>1485</v>
      </c>
      <c r="D315" t="s">
        <v>1485</v>
      </c>
      <c r="E315" t="s">
        <v>8222</v>
      </c>
      <c r="F315" s="8" t="s">
        <v>1485</v>
      </c>
    </row>
    <row r="316" spans="1:6" hidden="1" x14ac:dyDescent="0.15">
      <c r="A316" s="8">
        <v>1</v>
      </c>
      <c r="B316" t="s">
        <v>2595</v>
      </c>
      <c r="C316" t="s">
        <v>1128</v>
      </c>
      <c r="D316" t="s">
        <v>1128</v>
      </c>
      <c r="E316" t="s">
        <v>8222</v>
      </c>
      <c r="F316" s="8" t="s">
        <v>1128</v>
      </c>
    </row>
    <row r="317" spans="1:6" hidden="1" x14ac:dyDescent="0.15">
      <c r="A317" s="8">
        <v>1</v>
      </c>
      <c r="B317" t="s">
        <v>1560</v>
      </c>
      <c r="C317" t="s">
        <v>77</v>
      </c>
      <c r="D317" t="s">
        <v>4807</v>
      </c>
      <c r="E317" t="s">
        <v>8222</v>
      </c>
      <c r="F317" s="8" t="s">
        <v>77</v>
      </c>
    </row>
    <row r="318" spans="1:6" hidden="1" x14ac:dyDescent="0.15">
      <c r="A318" s="8">
        <v>1</v>
      </c>
      <c r="B318" t="s">
        <v>1604</v>
      </c>
      <c r="C318" t="s">
        <v>121</v>
      </c>
      <c r="D318" t="s">
        <v>4808</v>
      </c>
      <c r="E318" t="s">
        <v>8222</v>
      </c>
      <c r="F318" s="8" t="s">
        <v>121</v>
      </c>
    </row>
    <row r="319" spans="1:6" hidden="1" x14ac:dyDescent="0.15">
      <c r="A319" s="8">
        <v>1</v>
      </c>
      <c r="B319" t="s">
        <v>2208</v>
      </c>
      <c r="C319" t="s">
        <v>737</v>
      </c>
      <c r="D319" t="s">
        <v>4809</v>
      </c>
      <c r="E319" t="s">
        <v>8222</v>
      </c>
      <c r="F319" s="8" t="s">
        <v>737</v>
      </c>
    </row>
    <row r="320" spans="1:6" hidden="1" x14ac:dyDescent="0.15">
      <c r="A320" s="8">
        <v>1</v>
      </c>
      <c r="B320" t="s">
        <v>1828</v>
      </c>
      <c r="C320" t="s">
        <v>4810</v>
      </c>
      <c r="D320" t="s">
        <v>4810</v>
      </c>
      <c r="E320" t="s">
        <v>8222</v>
      </c>
      <c r="F320" s="8" t="s">
        <v>4810</v>
      </c>
    </row>
    <row r="321" spans="1:6" hidden="1" x14ac:dyDescent="0.15">
      <c r="A321" s="8">
        <v>1</v>
      </c>
      <c r="B321" t="s">
        <v>2641</v>
      </c>
      <c r="C321" t="s">
        <v>1175</v>
      </c>
      <c r="D321" t="s">
        <v>1175</v>
      </c>
      <c r="E321" t="s">
        <v>8222</v>
      </c>
      <c r="F321" s="8" t="s">
        <v>1175</v>
      </c>
    </row>
    <row r="322" spans="1:6" hidden="1" x14ac:dyDescent="0.15">
      <c r="A322" s="8">
        <v>1</v>
      </c>
      <c r="B322" t="s">
        <v>8528</v>
      </c>
      <c r="C322" t="s">
        <v>4811</v>
      </c>
      <c r="D322" t="s">
        <v>4812</v>
      </c>
      <c r="E322" t="s">
        <v>8221</v>
      </c>
      <c r="F322" s="8" t="s">
        <v>4811</v>
      </c>
    </row>
    <row r="323" spans="1:6" hidden="1" x14ac:dyDescent="0.15">
      <c r="A323" s="8">
        <v>1</v>
      </c>
      <c r="B323" t="s">
        <v>8529</v>
      </c>
      <c r="C323" t="s">
        <v>4813</v>
      </c>
      <c r="D323" t="s">
        <v>4814</v>
      </c>
      <c r="E323" t="s">
        <v>8221</v>
      </c>
      <c r="F323" s="8" t="s">
        <v>4813</v>
      </c>
    </row>
    <row r="324" spans="1:6" hidden="1" x14ac:dyDescent="0.15">
      <c r="A324" s="8">
        <v>1</v>
      </c>
      <c r="B324" t="s">
        <v>8530</v>
      </c>
      <c r="C324" t="s">
        <v>4815</v>
      </c>
      <c r="D324" t="s">
        <v>4816</v>
      </c>
      <c r="E324" t="s">
        <v>8221</v>
      </c>
      <c r="F324" s="8" t="s">
        <v>4815</v>
      </c>
    </row>
    <row r="325" spans="1:6" hidden="1" x14ac:dyDescent="0.15">
      <c r="A325" s="8">
        <v>1</v>
      </c>
      <c r="B325" t="s">
        <v>8531</v>
      </c>
      <c r="C325" t="s">
        <v>4817</v>
      </c>
      <c r="D325" t="s">
        <v>4818</v>
      </c>
      <c r="E325" t="s">
        <v>8221</v>
      </c>
      <c r="F325" s="8" t="s">
        <v>4817</v>
      </c>
    </row>
    <row r="326" spans="1:6" hidden="1" x14ac:dyDescent="0.15">
      <c r="A326" s="8">
        <v>1</v>
      </c>
      <c r="B326" t="s">
        <v>8532</v>
      </c>
      <c r="C326" t="s">
        <v>4819</v>
      </c>
      <c r="D326" t="s">
        <v>4819</v>
      </c>
      <c r="E326" t="s">
        <v>8221</v>
      </c>
      <c r="F326" s="8" t="s">
        <v>4819</v>
      </c>
    </row>
    <row r="327" spans="1:6" hidden="1" x14ac:dyDescent="0.15">
      <c r="A327" s="8">
        <v>1</v>
      </c>
      <c r="D327" t="s">
        <v>4820</v>
      </c>
    </row>
    <row r="328" spans="1:6" hidden="1" x14ac:dyDescent="0.15">
      <c r="A328" s="8">
        <v>1</v>
      </c>
      <c r="D328" t="s">
        <v>4821</v>
      </c>
    </row>
    <row r="329" spans="1:6" hidden="1" x14ac:dyDescent="0.15">
      <c r="A329" s="8">
        <v>1</v>
      </c>
      <c r="B329" t="s">
        <v>8533</v>
      </c>
      <c r="C329" t="s">
        <v>4822</v>
      </c>
      <c r="D329" t="s">
        <v>4822</v>
      </c>
      <c r="E329" t="s">
        <v>8221</v>
      </c>
      <c r="F329" s="8" t="s">
        <v>4822</v>
      </c>
    </row>
    <row r="330" spans="1:6" hidden="1" x14ac:dyDescent="0.15">
      <c r="A330" s="8">
        <v>1</v>
      </c>
      <c r="B330" t="s">
        <v>2284</v>
      </c>
      <c r="C330" t="s">
        <v>813</v>
      </c>
      <c r="D330" t="s">
        <v>4823</v>
      </c>
      <c r="E330" t="s">
        <v>8222</v>
      </c>
      <c r="F330" s="8" t="s">
        <v>813</v>
      </c>
    </row>
    <row r="331" spans="1:6" hidden="1" x14ac:dyDescent="0.15">
      <c r="A331" s="8">
        <v>1</v>
      </c>
      <c r="D331" t="s">
        <v>4824</v>
      </c>
    </row>
    <row r="332" spans="1:6" hidden="1" x14ac:dyDescent="0.15">
      <c r="A332" s="8">
        <v>1</v>
      </c>
      <c r="D332" t="s">
        <v>4825</v>
      </c>
    </row>
    <row r="333" spans="1:6" hidden="1" x14ac:dyDescent="0.15">
      <c r="A333" s="8">
        <v>1</v>
      </c>
      <c r="D333" t="s">
        <v>4826</v>
      </c>
    </row>
    <row r="334" spans="1:6" hidden="1" x14ac:dyDescent="0.15">
      <c r="A334" s="8">
        <v>1</v>
      </c>
      <c r="B334" t="s">
        <v>8534</v>
      </c>
      <c r="C334" t="s">
        <v>4827</v>
      </c>
      <c r="D334" t="s">
        <v>4827</v>
      </c>
      <c r="E334" t="s">
        <v>8221</v>
      </c>
      <c r="F334" s="8" t="s">
        <v>4827</v>
      </c>
    </row>
    <row r="335" spans="1:6" hidden="1" x14ac:dyDescent="0.15">
      <c r="A335" s="8">
        <v>1</v>
      </c>
      <c r="D335" t="s">
        <v>4828</v>
      </c>
    </row>
    <row r="336" spans="1:6" hidden="1" x14ac:dyDescent="0.15">
      <c r="A336" s="8">
        <v>1</v>
      </c>
      <c r="D336" t="s">
        <v>4829</v>
      </c>
    </row>
    <row r="337" spans="1:6" hidden="1" x14ac:dyDescent="0.15">
      <c r="A337" s="8">
        <v>1</v>
      </c>
      <c r="D337" t="s">
        <v>4830</v>
      </c>
    </row>
    <row r="338" spans="1:6" hidden="1" x14ac:dyDescent="0.15">
      <c r="A338" s="8">
        <v>1</v>
      </c>
      <c r="D338" t="s">
        <v>4831</v>
      </c>
    </row>
    <row r="339" spans="1:6" hidden="1" x14ac:dyDescent="0.15">
      <c r="A339" s="8">
        <v>1</v>
      </c>
      <c r="B339" t="s">
        <v>1675</v>
      </c>
      <c r="C339" t="s">
        <v>194</v>
      </c>
      <c r="D339" t="s">
        <v>4832</v>
      </c>
      <c r="E339" t="s">
        <v>8222</v>
      </c>
      <c r="F339" s="8" t="s">
        <v>194</v>
      </c>
    </row>
    <row r="340" spans="1:6" hidden="1" x14ac:dyDescent="0.15">
      <c r="A340" s="8">
        <v>1</v>
      </c>
      <c r="D340" t="s">
        <v>4833</v>
      </c>
    </row>
    <row r="341" spans="1:6" hidden="1" x14ac:dyDescent="0.15">
      <c r="A341" s="8">
        <v>1</v>
      </c>
      <c r="D341" t="s">
        <v>4834</v>
      </c>
    </row>
    <row r="342" spans="1:6" hidden="1" x14ac:dyDescent="0.15">
      <c r="A342" s="8">
        <v>1</v>
      </c>
      <c r="B342" t="s">
        <v>8535</v>
      </c>
      <c r="C342" t="s">
        <v>4835</v>
      </c>
      <c r="D342" t="s">
        <v>4836</v>
      </c>
      <c r="E342" t="s">
        <v>8221</v>
      </c>
      <c r="F342" s="8" t="s">
        <v>4835</v>
      </c>
    </row>
    <row r="343" spans="1:6" hidden="1" x14ac:dyDescent="0.15">
      <c r="A343" s="8">
        <v>1</v>
      </c>
      <c r="B343" t="s">
        <v>8536</v>
      </c>
      <c r="C343" t="s">
        <v>4837</v>
      </c>
      <c r="D343" t="s">
        <v>4837</v>
      </c>
      <c r="E343" t="s">
        <v>8221</v>
      </c>
      <c r="F343" s="8" t="s">
        <v>4837</v>
      </c>
    </row>
    <row r="344" spans="1:6" hidden="1" x14ac:dyDescent="0.15">
      <c r="A344" s="8">
        <v>1</v>
      </c>
      <c r="B344" t="s">
        <v>2842</v>
      </c>
      <c r="C344" t="s">
        <v>1375</v>
      </c>
      <c r="D344" t="s">
        <v>4838</v>
      </c>
      <c r="E344" t="s">
        <v>8222</v>
      </c>
      <c r="F344" s="8" t="s">
        <v>1375</v>
      </c>
    </row>
    <row r="345" spans="1:6" hidden="1" x14ac:dyDescent="0.15">
      <c r="A345" s="8">
        <v>1</v>
      </c>
      <c r="B345" t="s">
        <v>8537</v>
      </c>
      <c r="C345" t="s">
        <v>4839</v>
      </c>
      <c r="D345" t="s">
        <v>4839</v>
      </c>
      <c r="E345" t="s">
        <v>8221</v>
      </c>
      <c r="F345" s="8" t="s">
        <v>4839</v>
      </c>
    </row>
    <row r="346" spans="1:6" hidden="1" x14ac:dyDescent="0.15">
      <c r="A346" s="8">
        <v>1</v>
      </c>
      <c r="D346" t="s">
        <v>4840</v>
      </c>
    </row>
    <row r="347" spans="1:6" hidden="1" x14ac:dyDescent="0.15">
      <c r="A347" s="8">
        <v>1</v>
      </c>
      <c r="B347" t="s">
        <v>8538</v>
      </c>
      <c r="C347" t="s">
        <v>4841</v>
      </c>
      <c r="D347" t="s">
        <v>4841</v>
      </c>
      <c r="E347" t="s">
        <v>8221</v>
      </c>
      <c r="F347" s="8" t="s">
        <v>4841</v>
      </c>
    </row>
    <row r="348" spans="1:6" hidden="1" x14ac:dyDescent="0.15">
      <c r="A348" s="8">
        <v>1</v>
      </c>
      <c r="B348" t="s">
        <v>8539</v>
      </c>
      <c r="C348" t="s">
        <v>4842</v>
      </c>
      <c r="D348" t="s">
        <v>4843</v>
      </c>
      <c r="E348" t="s">
        <v>8221</v>
      </c>
      <c r="F348" s="8" t="s">
        <v>4842</v>
      </c>
    </row>
    <row r="349" spans="1:6" hidden="1" x14ac:dyDescent="0.15">
      <c r="A349" s="8">
        <v>1</v>
      </c>
      <c r="D349" t="s">
        <v>4844</v>
      </c>
    </row>
    <row r="350" spans="1:6" hidden="1" x14ac:dyDescent="0.15">
      <c r="A350" s="8">
        <v>1</v>
      </c>
      <c r="B350" t="s">
        <v>8540</v>
      </c>
      <c r="C350" t="s">
        <v>4845</v>
      </c>
      <c r="D350" t="s">
        <v>4845</v>
      </c>
      <c r="E350" t="s">
        <v>8221</v>
      </c>
      <c r="F350" s="8" t="s">
        <v>4845</v>
      </c>
    </row>
    <row r="351" spans="1:6" hidden="1" x14ac:dyDescent="0.15">
      <c r="A351" s="8">
        <v>1</v>
      </c>
      <c r="D351" t="s">
        <v>4846</v>
      </c>
    </row>
    <row r="352" spans="1:6" hidden="1" x14ac:dyDescent="0.15">
      <c r="A352" s="8">
        <v>1</v>
      </c>
      <c r="B352" t="s">
        <v>2628</v>
      </c>
      <c r="C352" t="s">
        <v>1162</v>
      </c>
      <c r="D352" t="s">
        <v>4847</v>
      </c>
      <c r="E352" t="s">
        <v>8222</v>
      </c>
      <c r="F352" s="8" t="s">
        <v>1162</v>
      </c>
    </row>
    <row r="353" spans="1:6" hidden="1" x14ac:dyDescent="0.15">
      <c r="A353" s="8">
        <v>1</v>
      </c>
      <c r="C353" t="s">
        <v>4848</v>
      </c>
      <c r="D353" t="s">
        <v>4849</v>
      </c>
      <c r="E353" t="s">
        <v>8221</v>
      </c>
      <c r="F353" s="8" t="s">
        <v>4848</v>
      </c>
    </row>
    <row r="354" spans="1:6" hidden="1" x14ac:dyDescent="0.15">
      <c r="A354" s="8">
        <v>1</v>
      </c>
      <c r="B354" t="s">
        <v>8541</v>
      </c>
      <c r="C354" t="s">
        <v>4850</v>
      </c>
      <c r="D354" t="s">
        <v>4851</v>
      </c>
      <c r="E354" t="s">
        <v>8221</v>
      </c>
      <c r="F354" s="8" t="s">
        <v>4850</v>
      </c>
    </row>
    <row r="355" spans="1:6" hidden="1" x14ac:dyDescent="0.15">
      <c r="A355" s="8">
        <v>1</v>
      </c>
      <c r="B355" t="s">
        <v>8542</v>
      </c>
      <c r="C355" t="s">
        <v>4852</v>
      </c>
      <c r="D355" t="s">
        <v>4852</v>
      </c>
      <c r="E355" t="s">
        <v>8221</v>
      </c>
      <c r="F355" s="8" t="s">
        <v>4852</v>
      </c>
    </row>
    <row r="356" spans="1:6" hidden="1" x14ac:dyDescent="0.15">
      <c r="A356" s="8">
        <v>1</v>
      </c>
      <c r="B356" t="s">
        <v>8543</v>
      </c>
      <c r="C356" t="s">
        <v>4853</v>
      </c>
      <c r="D356" t="s">
        <v>4854</v>
      </c>
      <c r="E356" t="s">
        <v>8221</v>
      </c>
      <c r="F356" s="8" t="s">
        <v>4853</v>
      </c>
    </row>
    <row r="357" spans="1:6" hidden="1" x14ac:dyDescent="0.15">
      <c r="A357" s="8">
        <v>1</v>
      </c>
      <c r="B357" t="s">
        <v>8544</v>
      </c>
      <c r="C357" t="s">
        <v>4855</v>
      </c>
      <c r="D357" t="s">
        <v>4856</v>
      </c>
      <c r="E357" t="s">
        <v>8221</v>
      </c>
      <c r="F357" s="8" t="s">
        <v>4855</v>
      </c>
    </row>
    <row r="358" spans="1:6" hidden="1" x14ac:dyDescent="0.15">
      <c r="A358" s="8">
        <v>1</v>
      </c>
      <c r="B358" t="s">
        <v>8545</v>
      </c>
      <c r="C358" t="s">
        <v>4857</v>
      </c>
      <c r="D358" t="s">
        <v>4857</v>
      </c>
      <c r="E358" t="s">
        <v>8221</v>
      </c>
      <c r="F358" s="8" t="s">
        <v>4857</v>
      </c>
    </row>
    <row r="359" spans="1:6" hidden="1" x14ac:dyDescent="0.15">
      <c r="A359" s="8">
        <v>1</v>
      </c>
      <c r="B359" t="s">
        <v>2557</v>
      </c>
      <c r="C359" t="s">
        <v>1090</v>
      </c>
      <c r="D359" t="s">
        <v>1090</v>
      </c>
      <c r="E359" t="s">
        <v>8222</v>
      </c>
      <c r="F359" s="8" t="s">
        <v>1090</v>
      </c>
    </row>
    <row r="360" spans="1:6" hidden="1" x14ac:dyDescent="0.15">
      <c r="A360" s="8">
        <v>1</v>
      </c>
      <c r="C360" t="s">
        <v>4858</v>
      </c>
      <c r="D360" t="s">
        <v>4858</v>
      </c>
      <c r="E360" t="s">
        <v>8221</v>
      </c>
      <c r="F360" s="8" t="s">
        <v>4858</v>
      </c>
    </row>
    <row r="361" spans="1:6" hidden="1" x14ac:dyDescent="0.15">
      <c r="A361" s="8">
        <v>1</v>
      </c>
      <c r="B361" t="s">
        <v>1713</v>
      </c>
      <c r="C361" t="s">
        <v>232</v>
      </c>
      <c r="D361" t="s">
        <v>4859</v>
      </c>
      <c r="E361" t="s">
        <v>8222</v>
      </c>
      <c r="F361" s="8" t="s">
        <v>232</v>
      </c>
    </row>
    <row r="362" spans="1:6" hidden="1" x14ac:dyDescent="0.15">
      <c r="A362" s="8">
        <v>1</v>
      </c>
      <c r="B362" t="s">
        <v>2892</v>
      </c>
      <c r="C362" t="s">
        <v>1424</v>
      </c>
      <c r="D362" t="s">
        <v>1424</v>
      </c>
      <c r="E362" t="s">
        <v>8222</v>
      </c>
      <c r="F362" s="8" t="s">
        <v>1424</v>
      </c>
    </row>
    <row r="363" spans="1:6" hidden="1" x14ac:dyDescent="0.15">
      <c r="A363" s="8">
        <v>1</v>
      </c>
      <c r="B363" t="s">
        <v>1804</v>
      </c>
      <c r="C363" t="s">
        <v>328</v>
      </c>
      <c r="D363" t="s">
        <v>328</v>
      </c>
      <c r="E363" t="s">
        <v>8222</v>
      </c>
      <c r="F363" s="8" t="s">
        <v>328</v>
      </c>
    </row>
    <row r="364" spans="1:6" hidden="1" x14ac:dyDescent="0.15">
      <c r="A364" s="8">
        <v>1</v>
      </c>
      <c r="B364" t="s">
        <v>8546</v>
      </c>
      <c r="C364" t="s">
        <v>4860</v>
      </c>
      <c r="D364" t="s">
        <v>4861</v>
      </c>
      <c r="E364" t="s">
        <v>8221</v>
      </c>
      <c r="F364" s="8" t="s">
        <v>4860</v>
      </c>
    </row>
    <row r="365" spans="1:6" hidden="1" x14ac:dyDescent="0.15">
      <c r="A365" s="8">
        <v>1</v>
      </c>
      <c r="B365" t="s">
        <v>8547</v>
      </c>
      <c r="C365" t="s">
        <v>4862</v>
      </c>
      <c r="D365" t="s">
        <v>4862</v>
      </c>
      <c r="E365" t="s">
        <v>8221</v>
      </c>
      <c r="F365" s="8" t="s">
        <v>4862</v>
      </c>
    </row>
    <row r="366" spans="1:6" hidden="1" x14ac:dyDescent="0.15">
      <c r="A366" s="8">
        <v>1</v>
      </c>
      <c r="B366" t="s">
        <v>8548</v>
      </c>
      <c r="C366" t="s">
        <v>4863</v>
      </c>
      <c r="D366" t="s">
        <v>4863</v>
      </c>
      <c r="E366" t="s">
        <v>8221</v>
      </c>
      <c r="F366" s="8" t="s">
        <v>4863</v>
      </c>
    </row>
    <row r="367" spans="1:6" hidden="1" x14ac:dyDescent="0.15">
      <c r="A367" s="8">
        <v>1</v>
      </c>
      <c r="B367" t="s">
        <v>8549</v>
      </c>
      <c r="C367" t="s">
        <v>4864</v>
      </c>
      <c r="D367" t="s">
        <v>4865</v>
      </c>
      <c r="E367" t="s">
        <v>8221</v>
      </c>
      <c r="F367" s="8" t="s">
        <v>4864</v>
      </c>
    </row>
    <row r="368" spans="1:6" hidden="1" x14ac:dyDescent="0.15">
      <c r="A368" s="8">
        <v>1</v>
      </c>
      <c r="B368" t="s">
        <v>8550</v>
      </c>
      <c r="C368" t="s">
        <v>4866</v>
      </c>
      <c r="D368" t="s">
        <v>4867</v>
      </c>
      <c r="E368" t="s">
        <v>8221</v>
      </c>
      <c r="F368" s="8" t="s">
        <v>4866</v>
      </c>
    </row>
    <row r="369" spans="1:6" hidden="1" x14ac:dyDescent="0.15">
      <c r="A369" s="8">
        <v>1</v>
      </c>
      <c r="B369" t="s">
        <v>8551</v>
      </c>
      <c r="C369" t="s">
        <v>4868</v>
      </c>
      <c r="D369" t="s">
        <v>4869</v>
      </c>
      <c r="E369" t="s">
        <v>8221</v>
      </c>
      <c r="F369" s="8" t="s">
        <v>4868</v>
      </c>
    </row>
    <row r="370" spans="1:6" hidden="1" x14ac:dyDescent="0.15">
      <c r="A370" s="8">
        <v>1</v>
      </c>
      <c r="B370" t="s">
        <v>8552</v>
      </c>
      <c r="C370" t="s">
        <v>4870</v>
      </c>
      <c r="D370" t="s">
        <v>4871</v>
      </c>
      <c r="E370" t="s">
        <v>8221</v>
      </c>
      <c r="F370" s="8" t="s">
        <v>4870</v>
      </c>
    </row>
    <row r="371" spans="1:6" hidden="1" x14ac:dyDescent="0.15">
      <c r="A371" s="8">
        <v>1</v>
      </c>
      <c r="B371" t="s">
        <v>8553</v>
      </c>
      <c r="C371" t="s">
        <v>4872</v>
      </c>
      <c r="D371" t="s">
        <v>4872</v>
      </c>
      <c r="E371" t="s">
        <v>8221</v>
      </c>
      <c r="F371" s="8" t="s">
        <v>4872</v>
      </c>
    </row>
    <row r="372" spans="1:6" hidden="1" x14ac:dyDescent="0.15">
      <c r="A372" s="8">
        <v>1</v>
      </c>
      <c r="B372" t="s">
        <v>8554</v>
      </c>
      <c r="C372" t="s">
        <v>4873</v>
      </c>
      <c r="D372" t="s">
        <v>4874</v>
      </c>
      <c r="E372" t="s">
        <v>8221</v>
      </c>
      <c r="F372" s="8" t="s">
        <v>4873</v>
      </c>
    </row>
    <row r="373" spans="1:6" hidden="1" x14ac:dyDescent="0.15">
      <c r="A373" s="8">
        <v>1</v>
      </c>
      <c r="B373" t="s">
        <v>8555</v>
      </c>
      <c r="C373" t="s">
        <v>4875</v>
      </c>
      <c r="D373" t="s">
        <v>4875</v>
      </c>
      <c r="E373" t="s">
        <v>8221</v>
      </c>
      <c r="F373" s="8" t="s">
        <v>4875</v>
      </c>
    </row>
    <row r="374" spans="1:6" hidden="1" x14ac:dyDescent="0.15">
      <c r="A374" s="8">
        <v>1</v>
      </c>
      <c r="B374" t="s">
        <v>1687</v>
      </c>
      <c r="C374" t="s">
        <v>206</v>
      </c>
      <c r="D374" t="s">
        <v>4876</v>
      </c>
      <c r="E374" t="s">
        <v>8222</v>
      </c>
      <c r="F374" s="8" t="s">
        <v>206</v>
      </c>
    </row>
    <row r="375" spans="1:6" hidden="1" x14ac:dyDescent="0.15">
      <c r="A375" s="8">
        <v>1</v>
      </c>
      <c r="B375" t="s">
        <v>2956</v>
      </c>
      <c r="C375" t="s">
        <v>1487</v>
      </c>
      <c r="D375" t="s">
        <v>4877</v>
      </c>
      <c r="E375" t="s">
        <v>8222</v>
      </c>
      <c r="F375" s="8" t="s">
        <v>1487</v>
      </c>
    </row>
    <row r="376" spans="1:6" hidden="1" x14ac:dyDescent="0.15">
      <c r="A376" s="8">
        <v>1</v>
      </c>
      <c r="B376" t="s">
        <v>1718</v>
      </c>
      <c r="C376" t="s">
        <v>4878</v>
      </c>
      <c r="D376" t="s">
        <v>4878</v>
      </c>
      <c r="E376" t="s">
        <v>8222</v>
      </c>
      <c r="F376" s="8" t="s">
        <v>4878</v>
      </c>
    </row>
    <row r="377" spans="1:6" hidden="1" x14ac:dyDescent="0.15">
      <c r="A377" s="8">
        <v>1</v>
      </c>
      <c r="B377" t="s">
        <v>1792</v>
      </c>
      <c r="C377" t="s">
        <v>4879</v>
      </c>
      <c r="D377" t="s">
        <v>4879</v>
      </c>
      <c r="E377" t="s">
        <v>8222</v>
      </c>
      <c r="F377" s="8" t="s">
        <v>4879</v>
      </c>
    </row>
    <row r="378" spans="1:6" hidden="1" x14ac:dyDescent="0.15">
      <c r="A378" s="8">
        <v>1</v>
      </c>
      <c r="B378" t="s">
        <v>1592</v>
      </c>
      <c r="C378" t="s">
        <v>109</v>
      </c>
      <c r="D378" t="s">
        <v>109</v>
      </c>
      <c r="E378" t="s">
        <v>8222</v>
      </c>
      <c r="F378" s="8" t="s">
        <v>109</v>
      </c>
    </row>
    <row r="379" spans="1:6" hidden="1" x14ac:dyDescent="0.15">
      <c r="A379" s="8">
        <v>1</v>
      </c>
      <c r="B379" t="s">
        <v>1738</v>
      </c>
      <c r="C379" t="s">
        <v>257</v>
      </c>
      <c r="D379" t="s">
        <v>257</v>
      </c>
      <c r="E379" t="s">
        <v>8222</v>
      </c>
      <c r="F379" s="8" t="s">
        <v>257</v>
      </c>
    </row>
    <row r="380" spans="1:6" hidden="1" x14ac:dyDescent="0.15">
      <c r="A380" s="8">
        <v>1</v>
      </c>
      <c r="B380" t="s">
        <v>8556</v>
      </c>
      <c r="C380" t="s">
        <v>297</v>
      </c>
      <c r="D380" t="s">
        <v>297</v>
      </c>
      <c r="E380" t="s">
        <v>8222</v>
      </c>
      <c r="F380" s="8" t="s">
        <v>297</v>
      </c>
    </row>
    <row r="381" spans="1:6" hidden="1" x14ac:dyDescent="0.15">
      <c r="A381" s="8">
        <v>1</v>
      </c>
      <c r="B381" t="s">
        <v>2921</v>
      </c>
      <c r="C381" t="s">
        <v>1453</v>
      </c>
      <c r="D381" t="s">
        <v>1453</v>
      </c>
      <c r="E381" t="s">
        <v>8222</v>
      </c>
      <c r="F381" s="8" t="s">
        <v>1453</v>
      </c>
    </row>
    <row r="382" spans="1:6" hidden="1" x14ac:dyDescent="0.15">
      <c r="A382" s="8">
        <v>1</v>
      </c>
      <c r="B382" t="s">
        <v>8557</v>
      </c>
      <c r="C382" t="s">
        <v>4880</v>
      </c>
      <c r="D382" t="s">
        <v>4880</v>
      </c>
      <c r="E382" t="s">
        <v>8221</v>
      </c>
      <c r="F382" s="8" t="s">
        <v>4880</v>
      </c>
    </row>
    <row r="383" spans="1:6" hidden="1" x14ac:dyDescent="0.15">
      <c r="A383" s="8">
        <v>1</v>
      </c>
      <c r="B383" t="s">
        <v>8558</v>
      </c>
      <c r="C383" t="s">
        <v>4881</v>
      </c>
      <c r="D383" t="s">
        <v>4881</v>
      </c>
      <c r="E383" t="s">
        <v>8221</v>
      </c>
      <c r="F383" s="8" t="s">
        <v>4881</v>
      </c>
    </row>
    <row r="384" spans="1:6" hidden="1" x14ac:dyDescent="0.15">
      <c r="A384" s="8">
        <v>1</v>
      </c>
      <c r="B384" t="s">
        <v>8559</v>
      </c>
      <c r="C384" t="s">
        <v>4882</v>
      </c>
      <c r="D384" t="s">
        <v>4882</v>
      </c>
      <c r="E384" t="s">
        <v>8221</v>
      </c>
      <c r="F384" s="8" t="s">
        <v>4882</v>
      </c>
    </row>
    <row r="385" spans="1:6" hidden="1" x14ac:dyDescent="0.15">
      <c r="A385" s="8">
        <v>1</v>
      </c>
      <c r="B385" t="s">
        <v>8560</v>
      </c>
      <c r="C385" t="s">
        <v>4883</v>
      </c>
      <c r="D385" t="s">
        <v>4883</v>
      </c>
      <c r="E385" t="s">
        <v>8221</v>
      </c>
      <c r="F385" s="8" t="s">
        <v>4883</v>
      </c>
    </row>
    <row r="386" spans="1:6" hidden="1" x14ac:dyDescent="0.15">
      <c r="A386" s="8">
        <v>1</v>
      </c>
      <c r="B386" t="s">
        <v>8561</v>
      </c>
      <c r="C386" t="s">
        <v>4884</v>
      </c>
      <c r="D386" t="s">
        <v>4885</v>
      </c>
      <c r="E386" t="s">
        <v>8221</v>
      </c>
      <c r="F386" s="8" t="s">
        <v>4884</v>
      </c>
    </row>
    <row r="387" spans="1:6" hidden="1" x14ac:dyDescent="0.15">
      <c r="A387" s="8">
        <v>1</v>
      </c>
      <c r="B387" t="s">
        <v>8562</v>
      </c>
      <c r="C387" t="s">
        <v>4886</v>
      </c>
      <c r="D387" t="s">
        <v>4886</v>
      </c>
      <c r="E387" t="s">
        <v>8221</v>
      </c>
      <c r="F387" s="8" t="s">
        <v>4886</v>
      </c>
    </row>
    <row r="388" spans="1:6" hidden="1" x14ac:dyDescent="0.15">
      <c r="A388" s="8">
        <v>1</v>
      </c>
      <c r="B388" t="s">
        <v>8563</v>
      </c>
      <c r="C388" t="s">
        <v>4887</v>
      </c>
      <c r="D388" t="s">
        <v>4887</v>
      </c>
      <c r="E388" t="s">
        <v>8221</v>
      </c>
      <c r="F388" s="8" t="s">
        <v>4887</v>
      </c>
    </row>
    <row r="389" spans="1:6" hidden="1" x14ac:dyDescent="0.15">
      <c r="A389" s="8">
        <v>1</v>
      </c>
      <c r="B389" t="s">
        <v>8564</v>
      </c>
      <c r="C389" t="s">
        <v>4888</v>
      </c>
      <c r="D389" t="s">
        <v>4888</v>
      </c>
      <c r="E389" t="s">
        <v>8221</v>
      </c>
      <c r="F389" s="8" t="s">
        <v>4888</v>
      </c>
    </row>
    <row r="390" spans="1:6" hidden="1" x14ac:dyDescent="0.15">
      <c r="A390" s="8">
        <v>1</v>
      </c>
      <c r="B390" t="s">
        <v>8565</v>
      </c>
      <c r="C390" t="s">
        <v>4889</v>
      </c>
      <c r="D390" t="s">
        <v>4889</v>
      </c>
      <c r="E390" t="s">
        <v>8221</v>
      </c>
      <c r="F390" s="8" t="s">
        <v>4889</v>
      </c>
    </row>
    <row r="391" spans="1:6" hidden="1" x14ac:dyDescent="0.15">
      <c r="A391" s="8">
        <v>1</v>
      </c>
      <c r="B391" t="s">
        <v>8566</v>
      </c>
      <c r="C391" t="s">
        <v>4890</v>
      </c>
      <c r="D391" t="s">
        <v>4890</v>
      </c>
      <c r="E391" t="s">
        <v>8221</v>
      </c>
      <c r="F391" s="8" t="s">
        <v>4890</v>
      </c>
    </row>
    <row r="392" spans="1:6" hidden="1" x14ac:dyDescent="0.15">
      <c r="A392" s="8">
        <v>1</v>
      </c>
      <c r="B392" t="s">
        <v>8567</v>
      </c>
      <c r="C392" t="s">
        <v>4891</v>
      </c>
      <c r="D392" t="s">
        <v>4891</v>
      </c>
      <c r="E392" t="s">
        <v>8221</v>
      </c>
      <c r="F392" s="8" t="s">
        <v>4891</v>
      </c>
    </row>
    <row r="393" spans="1:6" hidden="1" x14ac:dyDescent="0.15">
      <c r="A393" s="8">
        <v>1</v>
      </c>
      <c r="B393" t="s">
        <v>2629</v>
      </c>
      <c r="C393" t="s">
        <v>1163</v>
      </c>
      <c r="D393" t="s">
        <v>1163</v>
      </c>
      <c r="E393" t="s">
        <v>8222</v>
      </c>
      <c r="F393" s="8" t="s">
        <v>1163</v>
      </c>
    </row>
    <row r="394" spans="1:6" hidden="1" x14ac:dyDescent="0.15">
      <c r="A394" s="8">
        <v>1</v>
      </c>
      <c r="B394" t="s">
        <v>8568</v>
      </c>
      <c r="C394" t="s">
        <v>4892</v>
      </c>
      <c r="D394" t="s">
        <v>4892</v>
      </c>
      <c r="E394" t="s">
        <v>8221</v>
      </c>
      <c r="F394" s="8" t="s">
        <v>4892</v>
      </c>
    </row>
    <row r="395" spans="1:6" hidden="1" x14ac:dyDescent="0.15">
      <c r="A395" s="8">
        <v>1</v>
      </c>
      <c r="B395" t="s">
        <v>8569</v>
      </c>
      <c r="C395" t="s">
        <v>4893</v>
      </c>
      <c r="D395" t="s">
        <v>4893</v>
      </c>
      <c r="E395" t="s">
        <v>8221</v>
      </c>
      <c r="F395" s="8" t="s">
        <v>4893</v>
      </c>
    </row>
    <row r="396" spans="1:6" hidden="1" x14ac:dyDescent="0.15">
      <c r="A396" s="8">
        <v>1</v>
      </c>
      <c r="B396" t="s">
        <v>8570</v>
      </c>
      <c r="C396" t="s">
        <v>4894</v>
      </c>
      <c r="D396" t="s">
        <v>4894</v>
      </c>
      <c r="E396" t="s">
        <v>8221</v>
      </c>
      <c r="F396" s="8" t="s">
        <v>4894</v>
      </c>
    </row>
    <row r="397" spans="1:6" hidden="1" x14ac:dyDescent="0.15">
      <c r="A397" s="8">
        <v>1</v>
      </c>
      <c r="B397" t="s">
        <v>8571</v>
      </c>
      <c r="C397" t="s">
        <v>4895</v>
      </c>
      <c r="D397" t="s">
        <v>4895</v>
      </c>
      <c r="E397" t="s">
        <v>8221</v>
      </c>
      <c r="F397" s="8" t="s">
        <v>4895</v>
      </c>
    </row>
    <row r="398" spans="1:6" hidden="1" x14ac:dyDescent="0.15">
      <c r="A398" s="8">
        <v>1</v>
      </c>
      <c r="B398" t="s">
        <v>1678</v>
      </c>
      <c r="C398" t="s">
        <v>197</v>
      </c>
      <c r="D398" t="s">
        <v>4896</v>
      </c>
      <c r="E398" t="s">
        <v>8222</v>
      </c>
      <c r="F398" s="8" t="s">
        <v>197</v>
      </c>
    </row>
    <row r="399" spans="1:6" hidden="1" x14ac:dyDescent="0.15">
      <c r="A399" s="8">
        <v>1</v>
      </c>
      <c r="B399" t="s">
        <v>2704</v>
      </c>
      <c r="C399" t="s">
        <v>1059</v>
      </c>
      <c r="D399" t="s">
        <v>1059</v>
      </c>
      <c r="E399" t="s">
        <v>8222</v>
      </c>
      <c r="F399" s="8" t="s">
        <v>1059</v>
      </c>
    </row>
    <row r="400" spans="1:6" hidden="1" x14ac:dyDescent="0.15">
      <c r="A400" s="8">
        <v>1</v>
      </c>
      <c r="B400" t="s">
        <v>2514</v>
      </c>
      <c r="C400" t="s">
        <v>1045</v>
      </c>
      <c r="D400" t="s">
        <v>1045</v>
      </c>
      <c r="E400" t="s">
        <v>8222</v>
      </c>
      <c r="F400" s="8" t="s">
        <v>1045</v>
      </c>
    </row>
    <row r="401" spans="1:6" hidden="1" x14ac:dyDescent="0.15">
      <c r="A401" s="8">
        <v>1</v>
      </c>
      <c r="B401" t="s">
        <v>2902</v>
      </c>
      <c r="C401" t="s">
        <v>1434</v>
      </c>
      <c r="D401" t="s">
        <v>4897</v>
      </c>
      <c r="E401" t="s">
        <v>8222</v>
      </c>
      <c r="F401" s="8" t="s">
        <v>1434</v>
      </c>
    </row>
    <row r="402" spans="1:6" hidden="1" x14ac:dyDescent="0.15">
      <c r="A402" s="8">
        <v>1</v>
      </c>
      <c r="B402" t="s">
        <v>8572</v>
      </c>
      <c r="C402" t="s">
        <v>4898</v>
      </c>
      <c r="D402" t="s">
        <v>4899</v>
      </c>
      <c r="E402" t="s">
        <v>8221</v>
      </c>
      <c r="F402" s="8" t="s">
        <v>4898</v>
      </c>
    </row>
    <row r="403" spans="1:6" hidden="1" x14ac:dyDescent="0.15">
      <c r="A403" s="8">
        <v>1</v>
      </c>
      <c r="C403" t="s">
        <v>4900</v>
      </c>
      <c r="D403" t="s">
        <v>4901</v>
      </c>
      <c r="E403" t="s">
        <v>8221</v>
      </c>
      <c r="F403" s="8" t="s">
        <v>4900</v>
      </c>
    </row>
    <row r="404" spans="1:6" hidden="1" x14ac:dyDescent="0.15">
      <c r="A404" s="8">
        <v>1</v>
      </c>
      <c r="B404" t="s">
        <v>8573</v>
      </c>
      <c r="C404" t="s">
        <v>4902</v>
      </c>
      <c r="D404" t="s">
        <v>4902</v>
      </c>
      <c r="E404" t="s">
        <v>8221</v>
      </c>
      <c r="F404" s="8" t="s">
        <v>4902</v>
      </c>
    </row>
    <row r="405" spans="1:6" hidden="1" x14ac:dyDescent="0.15">
      <c r="A405" s="8">
        <v>1</v>
      </c>
      <c r="B405" t="s">
        <v>8574</v>
      </c>
      <c r="C405" t="s">
        <v>4903</v>
      </c>
      <c r="D405" t="s">
        <v>4903</v>
      </c>
      <c r="E405" t="s">
        <v>8221</v>
      </c>
      <c r="F405" s="8" t="s">
        <v>4903</v>
      </c>
    </row>
    <row r="406" spans="1:6" hidden="1" x14ac:dyDescent="0.15">
      <c r="A406" s="8">
        <v>1</v>
      </c>
      <c r="B406" t="s">
        <v>8575</v>
      </c>
      <c r="C406" t="s">
        <v>4904</v>
      </c>
      <c r="D406" t="s">
        <v>4904</v>
      </c>
      <c r="E406" t="s">
        <v>8221</v>
      </c>
      <c r="F406" s="8" t="s">
        <v>4904</v>
      </c>
    </row>
    <row r="407" spans="1:6" hidden="1" x14ac:dyDescent="0.15">
      <c r="A407" s="8">
        <v>1</v>
      </c>
      <c r="B407" t="s">
        <v>2555</v>
      </c>
      <c r="C407" t="s">
        <v>1088</v>
      </c>
      <c r="D407" t="s">
        <v>1088</v>
      </c>
      <c r="E407" t="s">
        <v>8222</v>
      </c>
      <c r="F407" s="8" t="s">
        <v>1088</v>
      </c>
    </row>
    <row r="408" spans="1:6" hidden="1" x14ac:dyDescent="0.15">
      <c r="A408" s="8">
        <v>1</v>
      </c>
      <c r="B408" t="s">
        <v>2939</v>
      </c>
      <c r="C408" t="s">
        <v>1471</v>
      </c>
      <c r="D408" t="s">
        <v>1471</v>
      </c>
      <c r="E408" t="s">
        <v>8222</v>
      </c>
      <c r="F408" s="8" t="s">
        <v>1471</v>
      </c>
    </row>
    <row r="409" spans="1:6" hidden="1" x14ac:dyDescent="0.15">
      <c r="A409" s="8">
        <v>1</v>
      </c>
      <c r="B409" t="s">
        <v>8576</v>
      </c>
      <c r="C409" t="s">
        <v>4905</v>
      </c>
      <c r="D409" t="s">
        <v>4905</v>
      </c>
      <c r="E409" t="s">
        <v>8221</v>
      </c>
      <c r="F409" s="8" t="s">
        <v>4905</v>
      </c>
    </row>
    <row r="410" spans="1:6" hidden="1" x14ac:dyDescent="0.15">
      <c r="A410" s="8">
        <v>1</v>
      </c>
      <c r="B410" t="s">
        <v>8577</v>
      </c>
      <c r="C410" t="s">
        <v>4906</v>
      </c>
      <c r="D410" t="s">
        <v>4906</v>
      </c>
      <c r="E410" t="s">
        <v>8221</v>
      </c>
      <c r="F410" s="8" t="s">
        <v>4906</v>
      </c>
    </row>
    <row r="411" spans="1:6" hidden="1" x14ac:dyDescent="0.15">
      <c r="A411" s="8">
        <v>1</v>
      </c>
      <c r="B411" t="s">
        <v>8578</v>
      </c>
      <c r="C411" t="s">
        <v>4907</v>
      </c>
      <c r="D411" t="s">
        <v>4907</v>
      </c>
      <c r="E411" t="s">
        <v>8221</v>
      </c>
      <c r="F411" s="8" t="s">
        <v>4907</v>
      </c>
    </row>
    <row r="412" spans="1:6" hidden="1" x14ac:dyDescent="0.15">
      <c r="A412" s="8">
        <v>1</v>
      </c>
      <c r="B412" t="s">
        <v>8579</v>
      </c>
      <c r="C412" t="s">
        <v>4908</v>
      </c>
      <c r="D412" t="s">
        <v>4909</v>
      </c>
      <c r="E412" t="s">
        <v>8221</v>
      </c>
      <c r="F412" s="8" t="s">
        <v>4908</v>
      </c>
    </row>
    <row r="413" spans="1:6" hidden="1" x14ac:dyDescent="0.15">
      <c r="A413" s="8">
        <v>1</v>
      </c>
      <c r="B413" t="s">
        <v>8580</v>
      </c>
      <c r="C413" t="s">
        <v>4910</v>
      </c>
      <c r="D413" t="s">
        <v>4910</v>
      </c>
      <c r="E413" t="s">
        <v>8221</v>
      </c>
      <c r="F413" s="8" t="s">
        <v>4910</v>
      </c>
    </row>
    <row r="414" spans="1:6" hidden="1" x14ac:dyDescent="0.15">
      <c r="A414" s="8">
        <v>1</v>
      </c>
      <c r="B414" t="s">
        <v>8581</v>
      </c>
      <c r="C414" t="s">
        <v>4911</v>
      </c>
      <c r="D414" t="s">
        <v>4912</v>
      </c>
      <c r="E414" t="s">
        <v>8221</v>
      </c>
      <c r="F414" s="8" t="s">
        <v>4911</v>
      </c>
    </row>
    <row r="415" spans="1:6" hidden="1" x14ac:dyDescent="0.15">
      <c r="A415" s="8">
        <v>1</v>
      </c>
      <c r="B415" t="s">
        <v>8582</v>
      </c>
      <c r="C415" t="s">
        <v>4913</v>
      </c>
      <c r="D415" t="s">
        <v>4914</v>
      </c>
      <c r="E415" t="s">
        <v>8221</v>
      </c>
      <c r="F415" s="8" t="s">
        <v>4913</v>
      </c>
    </row>
    <row r="416" spans="1:6" hidden="1" x14ac:dyDescent="0.15">
      <c r="A416" s="8">
        <v>1</v>
      </c>
      <c r="B416" t="s">
        <v>8583</v>
      </c>
      <c r="C416" t="s">
        <v>4915</v>
      </c>
      <c r="D416" t="s">
        <v>4916</v>
      </c>
      <c r="E416" t="s">
        <v>8221</v>
      </c>
      <c r="F416" s="8" t="s">
        <v>4915</v>
      </c>
    </row>
    <row r="417" spans="1:6" hidden="1" x14ac:dyDescent="0.15">
      <c r="A417" s="8">
        <v>1</v>
      </c>
      <c r="B417" t="s">
        <v>8584</v>
      </c>
      <c r="C417" t="s">
        <v>4917</v>
      </c>
      <c r="D417" t="s">
        <v>4917</v>
      </c>
      <c r="E417" t="s">
        <v>8221</v>
      </c>
      <c r="F417" s="8" t="s">
        <v>4917</v>
      </c>
    </row>
    <row r="418" spans="1:6" hidden="1" x14ac:dyDescent="0.15">
      <c r="A418" s="8">
        <v>1</v>
      </c>
      <c r="B418" t="s">
        <v>8585</v>
      </c>
      <c r="C418" t="s">
        <v>4918</v>
      </c>
      <c r="D418" t="s">
        <v>4919</v>
      </c>
      <c r="E418" t="s">
        <v>8221</v>
      </c>
      <c r="F418" s="8" t="s">
        <v>4918</v>
      </c>
    </row>
    <row r="419" spans="1:6" hidden="1" x14ac:dyDescent="0.15">
      <c r="A419" s="8">
        <v>1</v>
      </c>
      <c r="B419" t="s">
        <v>8586</v>
      </c>
      <c r="C419" t="s">
        <v>4920</v>
      </c>
      <c r="D419" t="s">
        <v>4921</v>
      </c>
      <c r="E419" t="s">
        <v>8221</v>
      </c>
      <c r="F419" s="8" t="s">
        <v>4920</v>
      </c>
    </row>
    <row r="420" spans="1:6" hidden="1" x14ac:dyDescent="0.15">
      <c r="A420" s="8">
        <v>1</v>
      </c>
      <c r="B420" t="s">
        <v>8587</v>
      </c>
      <c r="C420" t="s">
        <v>4922</v>
      </c>
      <c r="D420" t="s">
        <v>4922</v>
      </c>
      <c r="E420" t="s">
        <v>8221</v>
      </c>
      <c r="F420" s="8" t="s">
        <v>4922</v>
      </c>
    </row>
    <row r="421" spans="1:6" hidden="1" x14ac:dyDescent="0.15">
      <c r="A421" s="8">
        <v>1</v>
      </c>
      <c r="B421" t="s">
        <v>8588</v>
      </c>
      <c r="C421" t="s">
        <v>4923</v>
      </c>
      <c r="D421" t="s">
        <v>4923</v>
      </c>
      <c r="E421" t="s">
        <v>8221</v>
      </c>
      <c r="F421" s="8" t="s">
        <v>4923</v>
      </c>
    </row>
    <row r="422" spans="1:6" hidden="1" x14ac:dyDescent="0.15">
      <c r="A422" s="8">
        <v>1</v>
      </c>
      <c r="B422" t="s">
        <v>8589</v>
      </c>
      <c r="C422" t="s">
        <v>4924</v>
      </c>
      <c r="D422" t="s">
        <v>4924</v>
      </c>
      <c r="E422" t="s">
        <v>8221</v>
      </c>
      <c r="F422" s="8" t="s">
        <v>4924</v>
      </c>
    </row>
    <row r="423" spans="1:6" hidden="1" x14ac:dyDescent="0.15">
      <c r="A423" s="8">
        <v>1</v>
      </c>
      <c r="B423" t="s">
        <v>8590</v>
      </c>
      <c r="C423" t="s">
        <v>4925</v>
      </c>
      <c r="D423" t="s">
        <v>4925</v>
      </c>
      <c r="E423" t="s">
        <v>8221</v>
      </c>
      <c r="F423" s="8" t="s">
        <v>4925</v>
      </c>
    </row>
    <row r="424" spans="1:6" hidden="1" x14ac:dyDescent="0.15">
      <c r="A424" s="8">
        <v>1</v>
      </c>
      <c r="B424" t="s">
        <v>8591</v>
      </c>
      <c r="C424" t="s">
        <v>4926</v>
      </c>
      <c r="D424" t="s">
        <v>4927</v>
      </c>
      <c r="E424" t="s">
        <v>8221</v>
      </c>
      <c r="F424" s="8" t="s">
        <v>4926</v>
      </c>
    </row>
    <row r="425" spans="1:6" hidden="1" x14ac:dyDescent="0.15">
      <c r="A425" s="8">
        <v>1</v>
      </c>
      <c r="B425" t="s">
        <v>8592</v>
      </c>
      <c r="C425" t="s">
        <v>4928</v>
      </c>
      <c r="D425" t="s">
        <v>4928</v>
      </c>
      <c r="E425" t="s">
        <v>8221</v>
      </c>
      <c r="F425" s="8" t="s">
        <v>4928</v>
      </c>
    </row>
    <row r="426" spans="1:6" hidden="1" x14ac:dyDescent="0.15">
      <c r="A426" s="8">
        <v>1</v>
      </c>
      <c r="B426" t="s">
        <v>8593</v>
      </c>
      <c r="C426" t="s">
        <v>4929</v>
      </c>
      <c r="D426" t="s">
        <v>4930</v>
      </c>
      <c r="E426" t="s">
        <v>8221</v>
      </c>
      <c r="F426" s="8" t="s">
        <v>4929</v>
      </c>
    </row>
    <row r="427" spans="1:6" hidden="1" x14ac:dyDescent="0.15">
      <c r="A427" s="8">
        <v>1</v>
      </c>
      <c r="B427" t="s">
        <v>8594</v>
      </c>
      <c r="C427" t="s">
        <v>4931</v>
      </c>
      <c r="D427" t="s">
        <v>4932</v>
      </c>
      <c r="E427" t="s">
        <v>8221</v>
      </c>
      <c r="F427" s="8" t="s">
        <v>4931</v>
      </c>
    </row>
    <row r="428" spans="1:6" hidden="1" x14ac:dyDescent="0.15">
      <c r="A428" s="8">
        <v>1</v>
      </c>
      <c r="B428" t="s">
        <v>8595</v>
      </c>
      <c r="C428" t="s">
        <v>4933</v>
      </c>
      <c r="D428" t="s">
        <v>4934</v>
      </c>
      <c r="E428" t="s">
        <v>8221</v>
      </c>
      <c r="F428" s="8" t="s">
        <v>4933</v>
      </c>
    </row>
    <row r="429" spans="1:6" hidden="1" x14ac:dyDescent="0.15">
      <c r="A429" s="8">
        <v>1</v>
      </c>
      <c r="C429" t="s">
        <v>4935</v>
      </c>
      <c r="D429" t="s">
        <v>4936</v>
      </c>
      <c r="E429" t="s">
        <v>8221</v>
      </c>
      <c r="F429" s="8" t="s">
        <v>4935</v>
      </c>
    </row>
    <row r="430" spans="1:6" hidden="1" x14ac:dyDescent="0.15">
      <c r="A430" s="8">
        <v>1</v>
      </c>
      <c r="B430" t="s">
        <v>8596</v>
      </c>
      <c r="C430" t="s">
        <v>4937</v>
      </c>
      <c r="D430" t="s">
        <v>4938</v>
      </c>
      <c r="E430" t="s">
        <v>8221</v>
      </c>
      <c r="F430" s="8" t="s">
        <v>4937</v>
      </c>
    </row>
    <row r="431" spans="1:6" hidden="1" x14ac:dyDescent="0.15">
      <c r="A431" s="8">
        <v>1</v>
      </c>
      <c r="B431" t="s">
        <v>8597</v>
      </c>
      <c r="C431" t="s">
        <v>4939</v>
      </c>
      <c r="D431" t="s">
        <v>4940</v>
      </c>
      <c r="E431" t="s">
        <v>8221</v>
      </c>
      <c r="F431" s="8" t="s">
        <v>4939</v>
      </c>
    </row>
    <row r="432" spans="1:6" hidden="1" x14ac:dyDescent="0.15">
      <c r="A432" s="8">
        <v>1</v>
      </c>
      <c r="B432" t="s">
        <v>8598</v>
      </c>
      <c r="C432" t="s">
        <v>4941</v>
      </c>
      <c r="D432" t="s">
        <v>4941</v>
      </c>
      <c r="E432" t="s">
        <v>8221</v>
      </c>
      <c r="F432" s="8" t="s">
        <v>4941</v>
      </c>
    </row>
    <row r="433" spans="1:6" hidden="1" x14ac:dyDescent="0.15">
      <c r="A433" s="8">
        <v>1</v>
      </c>
      <c r="B433" t="s">
        <v>8599</v>
      </c>
      <c r="C433" t="s">
        <v>4942</v>
      </c>
      <c r="D433" t="s">
        <v>4943</v>
      </c>
      <c r="E433" t="s">
        <v>8221</v>
      </c>
      <c r="F433" s="8" t="s">
        <v>4942</v>
      </c>
    </row>
    <row r="434" spans="1:6" hidden="1" x14ac:dyDescent="0.15">
      <c r="A434" s="8">
        <v>1</v>
      </c>
      <c r="B434" t="s">
        <v>8600</v>
      </c>
      <c r="C434" t="s">
        <v>4944</v>
      </c>
      <c r="D434" t="s">
        <v>4944</v>
      </c>
      <c r="E434" t="s">
        <v>8221</v>
      </c>
      <c r="F434" s="8" t="s">
        <v>4944</v>
      </c>
    </row>
    <row r="435" spans="1:6" hidden="1" x14ac:dyDescent="0.15">
      <c r="A435" s="8">
        <v>1</v>
      </c>
      <c r="B435" t="s">
        <v>8601</v>
      </c>
      <c r="C435" t="s">
        <v>4945</v>
      </c>
      <c r="D435" t="s">
        <v>4946</v>
      </c>
      <c r="E435" t="s">
        <v>8221</v>
      </c>
      <c r="F435" s="8" t="s">
        <v>4945</v>
      </c>
    </row>
    <row r="436" spans="1:6" hidden="1" x14ac:dyDescent="0.15">
      <c r="A436" s="8">
        <v>1</v>
      </c>
      <c r="B436" t="s">
        <v>8602</v>
      </c>
      <c r="C436" t="s">
        <v>4947</v>
      </c>
      <c r="D436" t="s">
        <v>4948</v>
      </c>
      <c r="E436" t="s">
        <v>8221</v>
      </c>
      <c r="F436" s="8" t="s">
        <v>4947</v>
      </c>
    </row>
    <row r="437" spans="1:6" hidden="1" x14ac:dyDescent="0.15">
      <c r="A437" s="8">
        <v>1</v>
      </c>
      <c r="B437" t="s">
        <v>8603</v>
      </c>
      <c r="C437" t="s">
        <v>4949</v>
      </c>
      <c r="D437" t="s">
        <v>4950</v>
      </c>
      <c r="E437" t="s">
        <v>8221</v>
      </c>
      <c r="F437" s="8" t="s">
        <v>4949</v>
      </c>
    </row>
    <row r="438" spans="1:6" hidden="1" x14ac:dyDescent="0.15">
      <c r="A438" s="8">
        <v>1</v>
      </c>
      <c r="B438" t="s">
        <v>8604</v>
      </c>
      <c r="C438" t="s">
        <v>4951</v>
      </c>
      <c r="D438" t="s">
        <v>4951</v>
      </c>
      <c r="E438" t="s">
        <v>8221</v>
      </c>
      <c r="F438" s="8" t="s">
        <v>4951</v>
      </c>
    </row>
    <row r="439" spans="1:6" hidden="1" x14ac:dyDescent="0.15">
      <c r="A439" s="8">
        <v>1</v>
      </c>
      <c r="B439" t="s">
        <v>8605</v>
      </c>
      <c r="C439" t="s">
        <v>4952</v>
      </c>
      <c r="D439" t="s">
        <v>4953</v>
      </c>
      <c r="E439" t="s">
        <v>8221</v>
      </c>
      <c r="F439" s="8" t="s">
        <v>4952</v>
      </c>
    </row>
    <row r="440" spans="1:6" hidden="1" x14ac:dyDescent="0.15">
      <c r="A440" s="8">
        <v>1</v>
      </c>
      <c r="B440" t="s">
        <v>8606</v>
      </c>
      <c r="C440" t="s">
        <v>4954</v>
      </c>
      <c r="D440" t="s">
        <v>4955</v>
      </c>
      <c r="E440" t="s">
        <v>8221</v>
      </c>
      <c r="F440" s="8" t="s">
        <v>4954</v>
      </c>
    </row>
    <row r="441" spans="1:6" hidden="1" x14ac:dyDescent="0.15">
      <c r="A441" s="8">
        <v>1</v>
      </c>
      <c r="B441" t="s">
        <v>8607</v>
      </c>
      <c r="C441" t="s">
        <v>4956</v>
      </c>
      <c r="D441" t="s">
        <v>4956</v>
      </c>
      <c r="E441" t="s">
        <v>8221</v>
      </c>
      <c r="F441" s="8" t="s">
        <v>4956</v>
      </c>
    </row>
    <row r="442" spans="1:6" hidden="1" x14ac:dyDescent="0.15">
      <c r="A442" s="8">
        <v>1</v>
      </c>
      <c r="B442" t="s">
        <v>1739</v>
      </c>
      <c r="C442" t="s">
        <v>258</v>
      </c>
      <c r="D442" t="s">
        <v>4957</v>
      </c>
      <c r="E442" t="s">
        <v>8222</v>
      </c>
      <c r="F442" s="8" t="s">
        <v>258</v>
      </c>
    </row>
    <row r="443" spans="1:6" hidden="1" x14ac:dyDescent="0.15">
      <c r="A443" s="8">
        <v>1</v>
      </c>
      <c r="B443" t="s">
        <v>1766</v>
      </c>
      <c r="C443" t="s">
        <v>287</v>
      </c>
      <c r="D443" t="s">
        <v>287</v>
      </c>
      <c r="E443" t="s">
        <v>8222</v>
      </c>
      <c r="F443" s="8" t="s">
        <v>287</v>
      </c>
    </row>
    <row r="444" spans="1:6" hidden="1" x14ac:dyDescent="0.15">
      <c r="A444" s="8">
        <v>1</v>
      </c>
      <c r="D444" t="s">
        <v>4958</v>
      </c>
    </row>
    <row r="445" spans="1:6" hidden="1" x14ac:dyDescent="0.15">
      <c r="A445" s="8">
        <v>1</v>
      </c>
      <c r="B445" t="s">
        <v>1725</v>
      </c>
      <c r="C445" t="s">
        <v>244</v>
      </c>
      <c r="D445" t="s">
        <v>244</v>
      </c>
      <c r="E445" t="s">
        <v>8222</v>
      </c>
      <c r="F445" s="8" t="s">
        <v>244</v>
      </c>
    </row>
    <row r="446" spans="1:6" hidden="1" x14ac:dyDescent="0.15">
      <c r="A446" s="8">
        <v>1</v>
      </c>
      <c r="B446" t="s">
        <v>2556</v>
      </c>
      <c r="C446" t="s">
        <v>1089</v>
      </c>
      <c r="D446" t="s">
        <v>1089</v>
      </c>
      <c r="E446" t="s">
        <v>8222</v>
      </c>
      <c r="F446" s="8" t="s">
        <v>1089</v>
      </c>
    </row>
    <row r="447" spans="1:6" hidden="1" x14ac:dyDescent="0.15">
      <c r="A447" s="8">
        <v>1</v>
      </c>
      <c r="B447" t="s">
        <v>1664</v>
      </c>
      <c r="C447" t="s">
        <v>183</v>
      </c>
      <c r="D447" t="s">
        <v>183</v>
      </c>
      <c r="E447" t="s">
        <v>8222</v>
      </c>
      <c r="F447" s="8" t="s">
        <v>183</v>
      </c>
    </row>
    <row r="448" spans="1:6" hidden="1" x14ac:dyDescent="0.15">
      <c r="A448" s="8">
        <v>1</v>
      </c>
      <c r="B448" t="s">
        <v>2547</v>
      </c>
      <c r="C448" t="s">
        <v>4959</v>
      </c>
      <c r="D448" t="s">
        <v>4959</v>
      </c>
      <c r="E448" t="s">
        <v>8222</v>
      </c>
      <c r="F448" s="8" t="s">
        <v>4959</v>
      </c>
    </row>
    <row r="449" spans="1:6" hidden="1" x14ac:dyDescent="0.15">
      <c r="A449" s="8">
        <v>1</v>
      </c>
      <c r="B449" t="s">
        <v>2548</v>
      </c>
      <c r="C449" t="s">
        <v>1081</v>
      </c>
      <c r="D449" t="s">
        <v>1081</v>
      </c>
      <c r="E449" t="s">
        <v>8222</v>
      </c>
      <c r="F449" s="8" t="s">
        <v>1081</v>
      </c>
    </row>
    <row r="450" spans="1:6" hidden="1" x14ac:dyDescent="0.15">
      <c r="A450" s="8">
        <v>1</v>
      </c>
      <c r="B450" t="s">
        <v>2515</v>
      </c>
      <c r="C450" t="s">
        <v>1046</v>
      </c>
      <c r="D450" t="s">
        <v>1046</v>
      </c>
      <c r="E450" t="s">
        <v>8222</v>
      </c>
      <c r="F450" s="8" t="s">
        <v>1046</v>
      </c>
    </row>
    <row r="451" spans="1:6" hidden="1" x14ac:dyDescent="0.15">
      <c r="A451" s="8">
        <v>1</v>
      </c>
      <c r="B451" t="s">
        <v>1711</v>
      </c>
      <c r="C451" t="s">
        <v>230</v>
      </c>
      <c r="D451" t="s">
        <v>230</v>
      </c>
      <c r="E451" t="s">
        <v>8222</v>
      </c>
      <c r="F451" s="8" t="s">
        <v>230</v>
      </c>
    </row>
    <row r="452" spans="1:6" hidden="1" x14ac:dyDescent="0.15">
      <c r="A452" s="8">
        <v>1</v>
      </c>
      <c r="B452" t="s">
        <v>2536</v>
      </c>
      <c r="C452" t="s">
        <v>1068</v>
      </c>
      <c r="D452" t="s">
        <v>1068</v>
      </c>
      <c r="E452" t="s">
        <v>8222</v>
      </c>
      <c r="F452" s="8" t="s">
        <v>1068</v>
      </c>
    </row>
    <row r="453" spans="1:6" hidden="1" x14ac:dyDescent="0.15">
      <c r="A453" s="8">
        <v>1</v>
      </c>
      <c r="B453" t="s">
        <v>1728</v>
      </c>
      <c r="C453" t="s">
        <v>4960</v>
      </c>
      <c r="D453" t="s">
        <v>4960</v>
      </c>
      <c r="E453" t="s">
        <v>8222</v>
      </c>
      <c r="F453" s="8" t="s">
        <v>4960</v>
      </c>
    </row>
    <row r="454" spans="1:6" hidden="1" x14ac:dyDescent="0.15">
      <c r="A454" s="8">
        <v>1</v>
      </c>
      <c r="B454" t="s">
        <v>2868</v>
      </c>
      <c r="C454" t="s">
        <v>1400</v>
      </c>
      <c r="D454" t="s">
        <v>1400</v>
      </c>
      <c r="E454" t="s">
        <v>8222</v>
      </c>
      <c r="F454" s="8" t="s">
        <v>1400</v>
      </c>
    </row>
    <row r="455" spans="1:6" hidden="1" x14ac:dyDescent="0.15">
      <c r="A455" s="8">
        <v>1</v>
      </c>
      <c r="B455" t="s">
        <v>2773</v>
      </c>
      <c r="C455" t="s">
        <v>1307</v>
      </c>
      <c r="D455" t="s">
        <v>1307</v>
      </c>
      <c r="E455" t="s">
        <v>8222</v>
      </c>
      <c r="F455" s="8" t="s">
        <v>1307</v>
      </c>
    </row>
    <row r="456" spans="1:6" hidden="1" x14ac:dyDescent="0.15">
      <c r="A456" s="8">
        <v>1</v>
      </c>
      <c r="B456" t="s">
        <v>1683</v>
      </c>
      <c r="C456" t="s">
        <v>4961</v>
      </c>
      <c r="D456" t="s">
        <v>202</v>
      </c>
      <c r="E456" t="s">
        <v>8222</v>
      </c>
      <c r="F456" s="8" t="s">
        <v>4961</v>
      </c>
    </row>
    <row r="457" spans="1:6" hidden="1" x14ac:dyDescent="0.15">
      <c r="A457" s="8">
        <v>1</v>
      </c>
      <c r="B457" t="s">
        <v>1679</v>
      </c>
      <c r="C457" t="s">
        <v>198</v>
      </c>
      <c r="D457" t="s">
        <v>198</v>
      </c>
      <c r="E457" t="s">
        <v>8222</v>
      </c>
      <c r="F457" s="8" t="s">
        <v>198</v>
      </c>
    </row>
    <row r="458" spans="1:6" hidden="1" x14ac:dyDescent="0.15">
      <c r="A458" s="8">
        <v>1</v>
      </c>
      <c r="B458" t="s">
        <v>1802</v>
      </c>
      <c r="C458" t="s">
        <v>4962</v>
      </c>
      <c r="D458" t="s">
        <v>4962</v>
      </c>
      <c r="E458" t="s">
        <v>8222</v>
      </c>
      <c r="F458" s="8" t="s">
        <v>4962</v>
      </c>
    </row>
    <row r="459" spans="1:6" hidden="1" x14ac:dyDescent="0.15">
      <c r="A459" s="8">
        <v>1</v>
      </c>
      <c r="B459" t="s">
        <v>1691</v>
      </c>
      <c r="C459" t="s">
        <v>210</v>
      </c>
      <c r="D459" t="s">
        <v>4963</v>
      </c>
      <c r="E459" t="s">
        <v>8222</v>
      </c>
      <c r="F459" s="8" t="s">
        <v>210</v>
      </c>
    </row>
    <row r="460" spans="1:6" hidden="1" x14ac:dyDescent="0.15">
      <c r="A460" s="8">
        <v>1</v>
      </c>
      <c r="B460" t="s">
        <v>2654</v>
      </c>
      <c r="C460" t="s">
        <v>4964</v>
      </c>
      <c r="D460" t="s">
        <v>4964</v>
      </c>
      <c r="E460" t="s">
        <v>8222</v>
      </c>
      <c r="F460" s="8" t="s">
        <v>4964</v>
      </c>
    </row>
    <row r="461" spans="1:6" hidden="1" x14ac:dyDescent="0.15">
      <c r="A461" s="8">
        <v>1</v>
      </c>
      <c r="B461" t="s">
        <v>1680</v>
      </c>
      <c r="C461" t="s">
        <v>4965</v>
      </c>
      <c r="D461" t="s">
        <v>4965</v>
      </c>
      <c r="E461" t="s">
        <v>8222</v>
      </c>
      <c r="F461" s="8" t="s">
        <v>4965</v>
      </c>
    </row>
    <row r="462" spans="1:6" hidden="1" x14ac:dyDescent="0.15">
      <c r="A462" s="8">
        <v>1</v>
      </c>
      <c r="B462" t="s">
        <v>2500</v>
      </c>
      <c r="C462" t="s">
        <v>4966</v>
      </c>
      <c r="D462" t="s">
        <v>4966</v>
      </c>
      <c r="E462" t="s">
        <v>8222</v>
      </c>
      <c r="F462" s="8" t="s">
        <v>4966</v>
      </c>
    </row>
    <row r="463" spans="1:6" hidden="1" x14ac:dyDescent="0.15">
      <c r="A463" s="8">
        <v>1</v>
      </c>
      <c r="B463" t="s">
        <v>1803</v>
      </c>
      <c r="C463" t="s">
        <v>4967</v>
      </c>
      <c r="D463" t="s">
        <v>4967</v>
      </c>
      <c r="E463" t="s">
        <v>8222</v>
      </c>
      <c r="F463" s="8" t="s">
        <v>4967</v>
      </c>
    </row>
    <row r="464" spans="1:6" hidden="1" x14ac:dyDescent="0.15">
      <c r="A464" s="8">
        <v>1</v>
      </c>
      <c r="B464" t="s">
        <v>1641</v>
      </c>
      <c r="C464" t="s">
        <v>4968</v>
      </c>
      <c r="D464" t="s">
        <v>160</v>
      </c>
      <c r="E464" t="s">
        <v>8222</v>
      </c>
      <c r="F464" s="8" t="s">
        <v>4968</v>
      </c>
    </row>
    <row r="465" spans="1:6" hidden="1" x14ac:dyDescent="0.15">
      <c r="A465" s="8">
        <v>1</v>
      </c>
      <c r="B465" t="s">
        <v>1807</v>
      </c>
      <c r="C465" t="s">
        <v>4969</v>
      </c>
      <c r="D465" t="s">
        <v>4969</v>
      </c>
      <c r="E465" t="s">
        <v>8222</v>
      </c>
      <c r="F465" s="8" t="s">
        <v>4969</v>
      </c>
    </row>
    <row r="466" spans="1:6" hidden="1" x14ac:dyDescent="0.15">
      <c r="A466" s="8">
        <v>1</v>
      </c>
      <c r="B466" t="s">
        <v>1696</v>
      </c>
      <c r="C466" t="s">
        <v>4970</v>
      </c>
      <c r="D466" t="s">
        <v>215</v>
      </c>
      <c r="E466" t="s">
        <v>8222</v>
      </c>
      <c r="F466" s="8" t="s">
        <v>4970</v>
      </c>
    </row>
    <row r="467" spans="1:6" hidden="1" x14ac:dyDescent="0.15">
      <c r="A467" s="8">
        <v>1</v>
      </c>
      <c r="B467" t="s">
        <v>2709</v>
      </c>
      <c r="C467" t="s">
        <v>4971</v>
      </c>
      <c r="D467" t="s">
        <v>1242</v>
      </c>
      <c r="E467" t="s">
        <v>8222</v>
      </c>
      <c r="F467" s="8" t="s">
        <v>4971</v>
      </c>
    </row>
    <row r="468" spans="1:6" hidden="1" x14ac:dyDescent="0.15">
      <c r="A468" s="8">
        <v>1</v>
      </c>
      <c r="B468" t="s">
        <v>1548</v>
      </c>
      <c r="C468" t="s">
        <v>65</v>
      </c>
      <c r="D468" t="s">
        <v>4972</v>
      </c>
      <c r="E468" t="s">
        <v>8222</v>
      </c>
      <c r="F468" s="8" t="s">
        <v>65</v>
      </c>
    </row>
    <row r="469" spans="1:6" hidden="1" x14ac:dyDescent="0.15">
      <c r="A469" s="8">
        <v>1</v>
      </c>
      <c r="B469" t="s">
        <v>8608</v>
      </c>
      <c r="C469" t="s">
        <v>4973</v>
      </c>
      <c r="D469" t="s">
        <v>4974</v>
      </c>
      <c r="E469" t="s">
        <v>8221</v>
      </c>
      <c r="F469" s="8" t="s">
        <v>4973</v>
      </c>
    </row>
    <row r="470" spans="1:6" hidden="1" x14ac:dyDescent="0.15">
      <c r="A470" s="8">
        <v>1</v>
      </c>
      <c r="B470" t="s">
        <v>8609</v>
      </c>
      <c r="C470" t="s">
        <v>4975</v>
      </c>
      <c r="D470" t="s">
        <v>4976</v>
      </c>
      <c r="E470" t="s">
        <v>8221</v>
      </c>
      <c r="F470" s="8" t="s">
        <v>4975</v>
      </c>
    </row>
    <row r="471" spans="1:6" hidden="1" x14ac:dyDescent="0.15">
      <c r="A471" s="8">
        <v>1</v>
      </c>
      <c r="B471" t="s">
        <v>8610</v>
      </c>
      <c r="C471" t="s">
        <v>4977</v>
      </c>
      <c r="D471" t="s">
        <v>4978</v>
      </c>
      <c r="E471" t="s">
        <v>8221</v>
      </c>
      <c r="F471" s="8" t="s">
        <v>4977</v>
      </c>
    </row>
    <row r="472" spans="1:6" hidden="1" x14ac:dyDescent="0.15">
      <c r="A472" s="8">
        <v>1</v>
      </c>
      <c r="B472" t="s">
        <v>2490</v>
      </c>
      <c r="C472" t="s">
        <v>1021</v>
      </c>
      <c r="D472" t="s">
        <v>4979</v>
      </c>
      <c r="E472" t="s">
        <v>8222</v>
      </c>
      <c r="F472" s="8" t="s">
        <v>1021</v>
      </c>
    </row>
    <row r="473" spans="1:6" hidden="1" x14ac:dyDescent="0.15">
      <c r="A473" s="8">
        <v>1</v>
      </c>
      <c r="B473" t="s">
        <v>1838</v>
      </c>
      <c r="C473" t="s">
        <v>362</v>
      </c>
      <c r="D473" t="s">
        <v>4980</v>
      </c>
      <c r="E473" t="s">
        <v>8222</v>
      </c>
      <c r="F473" s="8" t="s">
        <v>362</v>
      </c>
    </row>
    <row r="474" spans="1:6" hidden="1" x14ac:dyDescent="0.15">
      <c r="A474" s="8">
        <v>1</v>
      </c>
      <c r="B474" t="s">
        <v>2598</v>
      </c>
      <c r="C474" t="s">
        <v>1132</v>
      </c>
      <c r="D474" t="s">
        <v>4981</v>
      </c>
      <c r="E474" t="s">
        <v>8222</v>
      </c>
      <c r="F474" s="8" t="s">
        <v>1132</v>
      </c>
    </row>
    <row r="475" spans="1:6" hidden="1" x14ac:dyDescent="0.15">
      <c r="A475" s="8">
        <v>1</v>
      </c>
      <c r="B475" t="s">
        <v>8611</v>
      </c>
      <c r="C475" t="s">
        <v>4982</v>
      </c>
      <c r="D475" t="s">
        <v>4983</v>
      </c>
      <c r="E475" t="s">
        <v>8221</v>
      </c>
      <c r="F475" s="8" t="s">
        <v>4982</v>
      </c>
    </row>
    <row r="476" spans="1:6" hidden="1" x14ac:dyDescent="0.15">
      <c r="A476" s="8">
        <v>1</v>
      </c>
      <c r="B476" t="s">
        <v>2664</v>
      </c>
      <c r="C476" t="s">
        <v>4359</v>
      </c>
      <c r="D476" t="s">
        <v>4984</v>
      </c>
      <c r="E476" t="s">
        <v>8222</v>
      </c>
      <c r="F476" s="8" t="s">
        <v>4359</v>
      </c>
    </row>
    <row r="477" spans="1:6" hidden="1" x14ac:dyDescent="0.15">
      <c r="A477" s="8">
        <v>1</v>
      </c>
      <c r="B477" t="s">
        <v>2667</v>
      </c>
      <c r="C477" t="s">
        <v>4360</v>
      </c>
      <c r="D477" t="s">
        <v>4985</v>
      </c>
      <c r="E477" t="s">
        <v>8222</v>
      </c>
      <c r="F477" s="8" t="s">
        <v>4360</v>
      </c>
    </row>
    <row r="478" spans="1:6" hidden="1" x14ac:dyDescent="0.15">
      <c r="A478" s="8">
        <v>1</v>
      </c>
      <c r="B478" t="s">
        <v>8612</v>
      </c>
      <c r="C478" t="s">
        <v>4986</v>
      </c>
      <c r="D478" t="s">
        <v>4987</v>
      </c>
      <c r="E478" t="s">
        <v>8221</v>
      </c>
      <c r="F478" s="8" t="s">
        <v>4986</v>
      </c>
    </row>
    <row r="479" spans="1:6" hidden="1" x14ac:dyDescent="0.15">
      <c r="A479" s="8">
        <v>1</v>
      </c>
      <c r="B479" t="s">
        <v>8613</v>
      </c>
      <c r="C479" t="s">
        <v>4988</v>
      </c>
      <c r="D479" t="s">
        <v>4989</v>
      </c>
      <c r="E479" t="s">
        <v>8221</v>
      </c>
      <c r="F479" s="8" t="s">
        <v>4988</v>
      </c>
    </row>
    <row r="480" spans="1:6" hidden="1" x14ac:dyDescent="0.15">
      <c r="A480" s="8">
        <v>1</v>
      </c>
      <c r="B480" t="s">
        <v>8614</v>
      </c>
      <c r="C480" t="s">
        <v>4990</v>
      </c>
      <c r="D480" t="s">
        <v>4991</v>
      </c>
      <c r="E480" t="s">
        <v>8221</v>
      </c>
      <c r="F480" s="8" t="s">
        <v>4990</v>
      </c>
    </row>
    <row r="481" spans="1:6" hidden="1" x14ac:dyDescent="0.15">
      <c r="A481" s="8">
        <v>1</v>
      </c>
      <c r="B481" t="s">
        <v>8615</v>
      </c>
      <c r="C481" t="s">
        <v>4992</v>
      </c>
      <c r="D481" t="s">
        <v>4993</v>
      </c>
      <c r="E481" t="s">
        <v>8221</v>
      </c>
      <c r="F481" s="8" t="s">
        <v>4992</v>
      </c>
    </row>
    <row r="482" spans="1:6" hidden="1" x14ac:dyDescent="0.15">
      <c r="A482" s="8">
        <v>1</v>
      </c>
      <c r="B482" t="s">
        <v>8616</v>
      </c>
      <c r="C482" t="s">
        <v>4994</v>
      </c>
      <c r="D482" t="s">
        <v>4995</v>
      </c>
      <c r="E482" t="s">
        <v>8221</v>
      </c>
      <c r="F482" s="8" t="s">
        <v>4994</v>
      </c>
    </row>
    <row r="483" spans="1:6" hidden="1" x14ac:dyDescent="0.15">
      <c r="A483" s="8">
        <v>1</v>
      </c>
      <c r="B483" t="s">
        <v>2765</v>
      </c>
      <c r="C483" t="s">
        <v>1299</v>
      </c>
      <c r="D483" t="s">
        <v>4996</v>
      </c>
      <c r="E483" t="s">
        <v>8222</v>
      </c>
      <c r="F483" s="8" t="s">
        <v>1299</v>
      </c>
    </row>
    <row r="484" spans="1:6" hidden="1" x14ac:dyDescent="0.15">
      <c r="A484" s="8">
        <v>1</v>
      </c>
      <c r="B484" t="s">
        <v>8617</v>
      </c>
      <c r="C484" t="s">
        <v>4997</v>
      </c>
      <c r="D484" t="s">
        <v>4998</v>
      </c>
      <c r="E484" t="s">
        <v>8221</v>
      </c>
      <c r="F484" s="8" t="s">
        <v>4997</v>
      </c>
    </row>
    <row r="485" spans="1:6" hidden="1" x14ac:dyDescent="0.15">
      <c r="A485" s="8">
        <v>1</v>
      </c>
      <c r="B485" t="s">
        <v>8618</v>
      </c>
      <c r="C485" t="s">
        <v>4999</v>
      </c>
      <c r="D485" t="s">
        <v>5000</v>
      </c>
      <c r="E485" t="s">
        <v>8221</v>
      </c>
      <c r="F485" s="8" t="s">
        <v>4999</v>
      </c>
    </row>
    <row r="486" spans="1:6" hidden="1" x14ac:dyDescent="0.15">
      <c r="A486" s="8">
        <v>1</v>
      </c>
      <c r="B486" t="s">
        <v>8619</v>
      </c>
      <c r="C486" t="s">
        <v>5001</v>
      </c>
      <c r="D486" t="s">
        <v>5002</v>
      </c>
      <c r="E486" t="s">
        <v>8221</v>
      </c>
      <c r="F486" s="8" t="s">
        <v>5001</v>
      </c>
    </row>
    <row r="487" spans="1:6" hidden="1" x14ac:dyDescent="0.15">
      <c r="A487" s="8">
        <v>1</v>
      </c>
      <c r="B487" t="s">
        <v>8620</v>
      </c>
      <c r="C487" t="s">
        <v>5003</v>
      </c>
      <c r="D487" t="s">
        <v>5004</v>
      </c>
      <c r="E487" t="s">
        <v>8221</v>
      </c>
      <c r="F487" s="8" t="s">
        <v>5003</v>
      </c>
    </row>
    <row r="488" spans="1:6" hidden="1" x14ac:dyDescent="0.15">
      <c r="A488" s="8">
        <v>1</v>
      </c>
      <c r="B488" t="s">
        <v>8621</v>
      </c>
      <c r="C488" t="s">
        <v>5005</v>
      </c>
      <c r="D488" t="s">
        <v>5006</v>
      </c>
      <c r="E488" t="s">
        <v>8221</v>
      </c>
      <c r="F488" s="8" t="s">
        <v>5005</v>
      </c>
    </row>
    <row r="489" spans="1:6" hidden="1" x14ac:dyDescent="0.15">
      <c r="A489" s="8">
        <v>1</v>
      </c>
      <c r="B489" t="s">
        <v>8622</v>
      </c>
      <c r="C489" t="s">
        <v>5007</v>
      </c>
      <c r="D489" t="s">
        <v>5008</v>
      </c>
      <c r="E489" t="s">
        <v>8221</v>
      </c>
      <c r="F489" s="8" t="s">
        <v>5007</v>
      </c>
    </row>
    <row r="490" spans="1:6" hidden="1" x14ac:dyDescent="0.15">
      <c r="A490" s="8">
        <v>1</v>
      </c>
      <c r="B490" t="s">
        <v>8623</v>
      </c>
      <c r="C490" t="s">
        <v>5009</v>
      </c>
      <c r="D490" t="s">
        <v>5010</v>
      </c>
      <c r="E490" t="s">
        <v>8221</v>
      </c>
      <c r="F490" s="8" t="s">
        <v>5009</v>
      </c>
    </row>
    <row r="491" spans="1:6" hidden="1" x14ac:dyDescent="0.15">
      <c r="A491" s="8">
        <v>1</v>
      </c>
      <c r="C491" t="s">
        <v>5011</v>
      </c>
      <c r="D491" t="s">
        <v>5012</v>
      </c>
      <c r="E491" t="s">
        <v>8221</v>
      </c>
      <c r="F491" s="8" t="s">
        <v>5011</v>
      </c>
    </row>
    <row r="492" spans="1:6" hidden="1" x14ac:dyDescent="0.15">
      <c r="A492" s="8">
        <v>1</v>
      </c>
      <c r="B492" t="s">
        <v>8624</v>
      </c>
      <c r="C492" t="s">
        <v>5013</v>
      </c>
      <c r="D492" t="s">
        <v>5014</v>
      </c>
      <c r="E492" t="s">
        <v>8221</v>
      </c>
      <c r="F492" s="8" t="s">
        <v>5013</v>
      </c>
    </row>
    <row r="493" spans="1:6" hidden="1" x14ac:dyDescent="0.15">
      <c r="A493" s="8">
        <v>1</v>
      </c>
      <c r="B493" t="s">
        <v>1666</v>
      </c>
      <c r="C493" t="s">
        <v>185</v>
      </c>
      <c r="D493" t="s">
        <v>5015</v>
      </c>
      <c r="E493" t="s">
        <v>8222</v>
      </c>
      <c r="F493" s="8" t="s">
        <v>185</v>
      </c>
    </row>
    <row r="494" spans="1:6" hidden="1" x14ac:dyDescent="0.15">
      <c r="A494" s="8">
        <v>1</v>
      </c>
      <c r="B494" t="s">
        <v>1810</v>
      </c>
      <c r="C494" t="s">
        <v>334</v>
      </c>
      <c r="D494" t="s">
        <v>5016</v>
      </c>
      <c r="E494" t="s">
        <v>8222</v>
      </c>
      <c r="F494" s="8" t="s">
        <v>334</v>
      </c>
    </row>
    <row r="495" spans="1:6" hidden="1" x14ac:dyDescent="0.15">
      <c r="A495" s="8">
        <v>1</v>
      </c>
      <c r="D495" t="s">
        <v>411</v>
      </c>
    </row>
    <row r="496" spans="1:6" hidden="1" x14ac:dyDescent="0.15">
      <c r="A496" s="8">
        <v>1</v>
      </c>
      <c r="B496" t="s">
        <v>2619</v>
      </c>
      <c r="C496" t="s">
        <v>1153</v>
      </c>
      <c r="D496" t="s">
        <v>1153</v>
      </c>
      <c r="E496" t="s">
        <v>8222</v>
      </c>
      <c r="F496" s="8" t="s">
        <v>1153</v>
      </c>
    </row>
    <row r="497" spans="1:6" hidden="1" x14ac:dyDescent="0.15">
      <c r="A497" s="8">
        <v>1</v>
      </c>
      <c r="B497" t="s">
        <v>2434</v>
      </c>
      <c r="C497" t="s">
        <v>964</v>
      </c>
      <c r="D497" t="s">
        <v>5017</v>
      </c>
      <c r="E497" t="s">
        <v>8222</v>
      </c>
      <c r="F497" s="8" t="s">
        <v>964</v>
      </c>
    </row>
    <row r="498" spans="1:6" hidden="1" x14ac:dyDescent="0.15">
      <c r="A498" s="8">
        <v>1</v>
      </c>
      <c r="B498" t="s">
        <v>8625</v>
      </c>
      <c r="C498" t="s">
        <v>5018</v>
      </c>
      <c r="D498" t="s">
        <v>5019</v>
      </c>
      <c r="E498" t="s">
        <v>8221</v>
      </c>
      <c r="F498" s="8" t="s">
        <v>5018</v>
      </c>
    </row>
    <row r="499" spans="1:6" hidden="1" x14ac:dyDescent="0.15">
      <c r="A499" s="8">
        <v>1</v>
      </c>
      <c r="D499" t="s">
        <v>5020</v>
      </c>
    </row>
    <row r="500" spans="1:6" hidden="1" x14ac:dyDescent="0.15">
      <c r="A500" s="8">
        <v>1</v>
      </c>
      <c r="C500" t="s">
        <v>5021</v>
      </c>
      <c r="D500" t="s">
        <v>5021</v>
      </c>
      <c r="E500" t="s">
        <v>8221</v>
      </c>
      <c r="F500" s="8" t="s">
        <v>5021</v>
      </c>
    </row>
    <row r="501" spans="1:6" hidden="1" x14ac:dyDescent="0.15">
      <c r="A501" s="8">
        <v>1</v>
      </c>
      <c r="B501" t="s">
        <v>8626</v>
      </c>
      <c r="C501" t="s">
        <v>5022</v>
      </c>
      <c r="D501" t="s">
        <v>5022</v>
      </c>
      <c r="E501" t="s">
        <v>8221</v>
      </c>
      <c r="F501" s="8" t="s">
        <v>5022</v>
      </c>
    </row>
    <row r="502" spans="1:6" hidden="1" x14ac:dyDescent="0.15">
      <c r="A502" s="8">
        <v>1</v>
      </c>
      <c r="B502" t="s">
        <v>2853</v>
      </c>
      <c r="C502" t="s">
        <v>5023</v>
      </c>
      <c r="D502" t="s">
        <v>5023</v>
      </c>
      <c r="E502" t="s">
        <v>8222</v>
      </c>
      <c r="F502" s="8" t="s">
        <v>5023</v>
      </c>
    </row>
    <row r="503" spans="1:6" hidden="1" x14ac:dyDescent="0.15">
      <c r="A503" s="8">
        <v>1</v>
      </c>
      <c r="B503" t="s">
        <v>1721</v>
      </c>
      <c r="C503" t="s">
        <v>5024</v>
      </c>
      <c r="D503" t="s">
        <v>5025</v>
      </c>
      <c r="E503" t="s">
        <v>8222</v>
      </c>
      <c r="F503" s="8" t="s">
        <v>5024</v>
      </c>
    </row>
    <row r="504" spans="1:6" hidden="1" x14ac:dyDescent="0.15">
      <c r="A504" s="8">
        <v>1</v>
      </c>
      <c r="C504" t="s">
        <v>5026</v>
      </c>
      <c r="D504" t="s">
        <v>5027</v>
      </c>
      <c r="E504" t="s">
        <v>8222</v>
      </c>
      <c r="F504" s="8" t="s">
        <v>5026</v>
      </c>
    </row>
    <row r="505" spans="1:6" hidden="1" x14ac:dyDescent="0.15">
      <c r="A505" s="8">
        <v>1</v>
      </c>
      <c r="B505" t="s">
        <v>1768</v>
      </c>
      <c r="C505" t="s">
        <v>289</v>
      </c>
      <c r="D505" t="s">
        <v>5028</v>
      </c>
      <c r="E505" t="s">
        <v>8222</v>
      </c>
      <c r="F505" s="8" t="s">
        <v>289</v>
      </c>
    </row>
    <row r="506" spans="1:6" hidden="1" x14ac:dyDescent="0.15">
      <c r="A506" s="8">
        <v>1</v>
      </c>
      <c r="B506" t="s">
        <v>2592</v>
      </c>
      <c r="C506" t="s">
        <v>1125</v>
      </c>
      <c r="D506" t="s">
        <v>5029</v>
      </c>
      <c r="E506" t="s">
        <v>8222</v>
      </c>
      <c r="F506" s="8" t="s">
        <v>1125</v>
      </c>
    </row>
    <row r="507" spans="1:6" hidden="1" x14ac:dyDescent="0.15">
      <c r="A507" s="8">
        <v>1</v>
      </c>
      <c r="B507" t="s">
        <v>1610</v>
      </c>
      <c r="C507" t="s">
        <v>129</v>
      </c>
      <c r="D507" t="s">
        <v>5030</v>
      </c>
      <c r="E507" t="s">
        <v>8222</v>
      </c>
      <c r="F507" s="8" t="s">
        <v>129</v>
      </c>
    </row>
    <row r="508" spans="1:6" hidden="1" x14ac:dyDescent="0.15">
      <c r="A508" s="8">
        <v>1</v>
      </c>
      <c r="B508" t="s">
        <v>8627</v>
      </c>
      <c r="C508" t="s">
        <v>5031</v>
      </c>
      <c r="D508" t="s">
        <v>5031</v>
      </c>
      <c r="E508" t="s">
        <v>8221</v>
      </c>
      <c r="F508" s="8" t="s">
        <v>5031</v>
      </c>
    </row>
    <row r="509" spans="1:6" hidden="1" x14ac:dyDescent="0.15">
      <c r="A509" s="8">
        <v>1</v>
      </c>
      <c r="B509" t="s">
        <v>8628</v>
      </c>
      <c r="C509" t="s">
        <v>5032</v>
      </c>
      <c r="D509" t="s">
        <v>5033</v>
      </c>
      <c r="E509" t="s">
        <v>8221</v>
      </c>
      <c r="F509" s="8" t="s">
        <v>5032</v>
      </c>
    </row>
    <row r="510" spans="1:6" hidden="1" x14ac:dyDescent="0.15">
      <c r="A510" s="8">
        <v>1</v>
      </c>
      <c r="B510" t="s">
        <v>8629</v>
      </c>
      <c r="C510" t="s">
        <v>5034</v>
      </c>
      <c r="D510" t="s">
        <v>5035</v>
      </c>
      <c r="E510" t="s">
        <v>8221</v>
      </c>
      <c r="F510" s="8" t="s">
        <v>5034</v>
      </c>
    </row>
    <row r="511" spans="1:6" hidden="1" x14ac:dyDescent="0.15">
      <c r="A511" s="8">
        <v>1</v>
      </c>
      <c r="D511" t="s">
        <v>5036</v>
      </c>
    </row>
    <row r="512" spans="1:6" hidden="1" x14ac:dyDescent="0.15">
      <c r="A512" s="8">
        <v>1</v>
      </c>
      <c r="B512" t="s">
        <v>5037</v>
      </c>
      <c r="C512" t="s">
        <v>5037</v>
      </c>
      <c r="D512" t="s">
        <v>5038</v>
      </c>
      <c r="E512" t="s">
        <v>8221</v>
      </c>
      <c r="F512" s="8" t="s">
        <v>5037</v>
      </c>
    </row>
    <row r="513" spans="1:6" hidden="1" x14ac:dyDescent="0.15">
      <c r="A513" s="8">
        <v>1</v>
      </c>
      <c r="D513" t="s">
        <v>5039</v>
      </c>
    </row>
    <row r="514" spans="1:6" hidden="1" x14ac:dyDescent="0.15">
      <c r="A514" s="8">
        <v>1</v>
      </c>
      <c r="B514" t="s">
        <v>8630</v>
      </c>
      <c r="C514" t="s">
        <v>5040</v>
      </c>
      <c r="D514" t="s">
        <v>5041</v>
      </c>
      <c r="E514" t="s">
        <v>8221</v>
      </c>
      <c r="F514" s="8" t="s">
        <v>5040</v>
      </c>
    </row>
    <row r="515" spans="1:6" hidden="1" x14ac:dyDescent="0.15">
      <c r="A515" s="8">
        <v>1</v>
      </c>
      <c r="B515" t="s">
        <v>8631</v>
      </c>
      <c r="C515" t="s">
        <v>5042</v>
      </c>
      <c r="D515" t="s">
        <v>5043</v>
      </c>
      <c r="E515" t="s">
        <v>8221</v>
      </c>
      <c r="F515" s="8" t="s">
        <v>5042</v>
      </c>
    </row>
    <row r="516" spans="1:6" hidden="1" x14ac:dyDescent="0.15">
      <c r="A516" s="8">
        <v>1</v>
      </c>
      <c r="D516" t="s">
        <v>5044</v>
      </c>
    </row>
    <row r="517" spans="1:6" hidden="1" x14ac:dyDescent="0.15">
      <c r="A517" s="8">
        <v>1</v>
      </c>
      <c r="D517" t="s">
        <v>5045</v>
      </c>
    </row>
    <row r="518" spans="1:6" hidden="1" x14ac:dyDescent="0.15">
      <c r="A518" s="8">
        <v>1</v>
      </c>
      <c r="B518" t="s">
        <v>8632</v>
      </c>
      <c r="C518" t="s">
        <v>5046</v>
      </c>
      <c r="D518" t="s">
        <v>5047</v>
      </c>
      <c r="E518" t="s">
        <v>8221</v>
      </c>
      <c r="F518" s="8" t="s">
        <v>5046</v>
      </c>
    </row>
    <row r="519" spans="1:6" hidden="1" x14ac:dyDescent="0.15">
      <c r="A519" s="8">
        <v>1</v>
      </c>
      <c r="B519" t="s">
        <v>8633</v>
      </c>
      <c r="C519" t="s">
        <v>5048</v>
      </c>
      <c r="D519" t="s">
        <v>5049</v>
      </c>
      <c r="E519" t="s">
        <v>8221</v>
      </c>
      <c r="F519" s="8" t="s">
        <v>5048</v>
      </c>
    </row>
    <row r="520" spans="1:6" hidden="1" x14ac:dyDescent="0.15">
      <c r="A520" s="8">
        <v>1</v>
      </c>
      <c r="B520" t="s">
        <v>8634</v>
      </c>
      <c r="C520" t="s">
        <v>5050</v>
      </c>
      <c r="D520" t="s">
        <v>5051</v>
      </c>
      <c r="E520" t="s">
        <v>8221</v>
      </c>
      <c r="F520" s="8" t="s">
        <v>5050</v>
      </c>
    </row>
    <row r="521" spans="1:6" hidden="1" x14ac:dyDescent="0.15">
      <c r="A521" s="8">
        <v>1</v>
      </c>
      <c r="B521" t="s">
        <v>8635</v>
      </c>
      <c r="C521" t="s">
        <v>5052</v>
      </c>
      <c r="D521" t="s">
        <v>5053</v>
      </c>
      <c r="E521" t="s">
        <v>8221</v>
      </c>
      <c r="F521" s="8" t="s">
        <v>5052</v>
      </c>
    </row>
    <row r="522" spans="1:6" hidden="1" x14ac:dyDescent="0.15">
      <c r="A522" s="8">
        <v>1</v>
      </c>
      <c r="B522" t="s">
        <v>8636</v>
      </c>
      <c r="C522" t="s">
        <v>5054</v>
      </c>
      <c r="D522" t="s">
        <v>5055</v>
      </c>
      <c r="E522" t="s">
        <v>8221</v>
      </c>
      <c r="F522" s="8" t="s">
        <v>5054</v>
      </c>
    </row>
    <row r="523" spans="1:6" hidden="1" x14ac:dyDescent="0.15">
      <c r="A523" s="8">
        <v>1</v>
      </c>
      <c r="B523" t="s">
        <v>8637</v>
      </c>
      <c r="C523" t="s">
        <v>5056</v>
      </c>
      <c r="D523" t="s">
        <v>5057</v>
      </c>
      <c r="E523" t="s">
        <v>8221</v>
      </c>
      <c r="F523" s="8" t="s">
        <v>5056</v>
      </c>
    </row>
    <row r="524" spans="1:6" hidden="1" x14ac:dyDescent="0.15">
      <c r="A524" s="8">
        <v>1</v>
      </c>
      <c r="B524" t="s">
        <v>8638</v>
      </c>
      <c r="C524" t="s">
        <v>5058</v>
      </c>
      <c r="D524" t="s">
        <v>5059</v>
      </c>
      <c r="E524" t="s">
        <v>8221</v>
      </c>
      <c r="F524" s="8" t="s">
        <v>5058</v>
      </c>
    </row>
    <row r="525" spans="1:6" hidden="1" x14ac:dyDescent="0.15">
      <c r="A525" s="8">
        <v>1</v>
      </c>
      <c r="B525" t="s">
        <v>8639</v>
      </c>
      <c r="C525" t="s">
        <v>5060</v>
      </c>
      <c r="D525" t="s">
        <v>5061</v>
      </c>
      <c r="E525" t="s">
        <v>8221</v>
      </c>
      <c r="F525" s="8" t="s">
        <v>5060</v>
      </c>
    </row>
    <row r="526" spans="1:6" hidden="1" x14ac:dyDescent="0.15">
      <c r="A526" s="8">
        <v>1</v>
      </c>
      <c r="B526" t="s">
        <v>8640</v>
      </c>
      <c r="C526" t="s">
        <v>5062</v>
      </c>
      <c r="D526" t="s">
        <v>5063</v>
      </c>
      <c r="E526" t="s">
        <v>8221</v>
      </c>
      <c r="F526" s="8" t="s">
        <v>5062</v>
      </c>
    </row>
    <row r="527" spans="1:6" hidden="1" x14ac:dyDescent="0.15">
      <c r="A527" s="8">
        <v>1</v>
      </c>
      <c r="B527" t="s">
        <v>8641</v>
      </c>
      <c r="C527" t="s">
        <v>5064</v>
      </c>
      <c r="D527" t="s">
        <v>5065</v>
      </c>
      <c r="E527" t="s">
        <v>8221</v>
      </c>
      <c r="F527" s="8" t="s">
        <v>5064</v>
      </c>
    </row>
    <row r="528" spans="1:6" hidden="1" x14ac:dyDescent="0.15">
      <c r="A528" s="8">
        <v>1</v>
      </c>
      <c r="B528" t="s">
        <v>8642</v>
      </c>
      <c r="C528" t="s">
        <v>5066</v>
      </c>
      <c r="D528" t="s">
        <v>5067</v>
      </c>
      <c r="E528" t="s">
        <v>8221</v>
      </c>
      <c r="F528" s="8" t="s">
        <v>5066</v>
      </c>
    </row>
    <row r="529" spans="1:6" hidden="1" x14ac:dyDescent="0.15">
      <c r="A529" s="8">
        <v>1</v>
      </c>
      <c r="B529" t="s">
        <v>8643</v>
      </c>
      <c r="C529" t="s">
        <v>5068</v>
      </c>
      <c r="D529" t="s">
        <v>5069</v>
      </c>
      <c r="E529" t="s">
        <v>8221</v>
      </c>
      <c r="F529" s="8" t="s">
        <v>5068</v>
      </c>
    </row>
    <row r="530" spans="1:6" hidden="1" x14ac:dyDescent="0.15">
      <c r="A530" s="8">
        <v>1</v>
      </c>
      <c r="B530" t="s">
        <v>8644</v>
      </c>
      <c r="C530" t="s">
        <v>5070</v>
      </c>
      <c r="D530" t="s">
        <v>5070</v>
      </c>
      <c r="E530" t="s">
        <v>8221</v>
      </c>
      <c r="F530" s="8" t="s">
        <v>5070</v>
      </c>
    </row>
    <row r="531" spans="1:6" hidden="1" x14ac:dyDescent="0.15">
      <c r="A531" s="8">
        <v>1</v>
      </c>
      <c r="B531" t="s">
        <v>8645</v>
      </c>
      <c r="C531" t="s">
        <v>5071</v>
      </c>
      <c r="D531" t="s">
        <v>5072</v>
      </c>
      <c r="E531" t="s">
        <v>8221</v>
      </c>
      <c r="F531" s="8" t="s">
        <v>5071</v>
      </c>
    </row>
    <row r="532" spans="1:6" hidden="1" x14ac:dyDescent="0.15">
      <c r="A532" s="8">
        <v>1</v>
      </c>
      <c r="B532" t="s">
        <v>8646</v>
      </c>
      <c r="C532" t="s">
        <v>5073</v>
      </c>
      <c r="D532" t="s">
        <v>5074</v>
      </c>
      <c r="E532" t="s">
        <v>8221</v>
      </c>
      <c r="F532" s="8" t="s">
        <v>5073</v>
      </c>
    </row>
    <row r="533" spans="1:6" hidden="1" x14ac:dyDescent="0.15">
      <c r="A533" s="8">
        <v>1</v>
      </c>
      <c r="B533" t="s">
        <v>8647</v>
      </c>
      <c r="C533" t="s">
        <v>5075</v>
      </c>
      <c r="D533" t="s">
        <v>5076</v>
      </c>
      <c r="E533" t="s">
        <v>8221</v>
      </c>
      <c r="F533" s="8" t="s">
        <v>5075</v>
      </c>
    </row>
    <row r="534" spans="1:6" hidden="1" x14ac:dyDescent="0.15">
      <c r="A534" s="8">
        <v>1</v>
      </c>
      <c r="B534" t="s">
        <v>2367</v>
      </c>
      <c r="C534" t="s">
        <v>896</v>
      </c>
      <c r="D534" t="s">
        <v>5077</v>
      </c>
      <c r="E534" t="s">
        <v>8222</v>
      </c>
      <c r="F534" s="8" t="s">
        <v>896</v>
      </c>
    </row>
    <row r="535" spans="1:6" hidden="1" x14ac:dyDescent="0.15">
      <c r="A535" s="8">
        <v>1</v>
      </c>
      <c r="B535" t="s">
        <v>1681</v>
      </c>
      <c r="C535" t="s">
        <v>200</v>
      </c>
      <c r="D535" t="s">
        <v>5078</v>
      </c>
      <c r="E535" t="s">
        <v>8222</v>
      </c>
      <c r="F535" s="8" t="s">
        <v>200</v>
      </c>
    </row>
    <row r="536" spans="1:6" hidden="1" x14ac:dyDescent="0.15">
      <c r="A536" s="8">
        <v>1</v>
      </c>
      <c r="B536" t="s">
        <v>2484</v>
      </c>
      <c r="C536" t="s">
        <v>1015</v>
      </c>
      <c r="D536" t="s">
        <v>1015</v>
      </c>
      <c r="E536" t="s">
        <v>8222</v>
      </c>
      <c r="F536" s="8" t="s">
        <v>1015</v>
      </c>
    </row>
    <row r="537" spans="1:6" hidden="1" x14ac:dyDescent="0.15">
      <c r="A537" s="8">
        <v>1</v>
      </c>
      <c r="B537" t="s">
        <v>1647</v>
      </c>
      <c r="C537" t="s">
        <v>166</v>
      </c>
      <c r="D537" t="s">
        <v>5079</v>
      </c>
      <c r="E537" t="s">
        <v>8222</v>
      </c>
      <c r="F537" s="8" t="s">
        <v>166</v>
      </c>
    </row>
    <row r="538" spans="1:6" hidden="1" x14ac:dyDescent="0.15">
      <c r="A538" s="8">
        <v>1</v>
      </c>
      <c r="B538" t="s">
        <v>2884</v>
      </c>
      <c r="C538" t="s">
        <v>1415</v>
      </c>
      <c r="D538" t="s">
        <v>1415</v>
      </c>
      <c r="E538" t="s">
        <v>8222</v>
      </c>
      <c r="F538" s="8" t="s">
        <v>1415</v>
      </c>
    </row>
    <row r="539" spans="1:6" hidden="1" x14ac:dyDescent="0.15">
      <c r="A539" s="8">
        <v>1</v>
      </c>
      <c r="B539" t="s">
        <v>2889</v>
      </c>
      <c r="C539" t="s">
        <v>1421</v>
      </c>
      <c r="D539" t="s">
        <v>5080</v>
      </c>
      <c r="E539" t="s">
        <v>8222</v>
      </c>
      <c r="F539" s="8" t="s">
        <v>1421</v>
      </c>
    </row>
    <row r="540" spans="1:6" hidden="1" x14ac:dyDescent="0.15">
      <c r="A540" s="8">
        <v>1</v>
      </c>
      <c r="B540" t="s">
        <v>1515</v>
      </c>
      <c r="C540" t="s">
        <v>32</v>
      </c>
      <c r="D540" t="s">
        <v>5081</v>
      </c>
      <c r="E540" t="s">
        <v>8222</v>
      </c>
      <c r="F540" s="8" t="s">
        <v>32</v>
      </c>
    </row>
    <row r="541" spans="1:6" hidden="1" x14ac:dyDescent="0.15">
      <c r="A541" s="8">
        <v>1</v>
      </c>
      <c r="B541" t="s">
        <v>2504</v>
      </c>
      <c r="C541" t="s">
        <v>4352</v>
      </c>
      <c r="D541" t="s">
        <v>5082</v>
      </c>
      <c r="E541" t="s">
        <v>8222</v>
      </c>
      <c r="F541" s="8" t="s">
        <v>4352</v>
      </c>
    </row>
    <row r="542" spans="1:6" hidden="1" x14ac:dyDescent="0.15">
      <c r="A542" s="8">
        <v>1</v>
      </c>
      <c r="B542" t="s">
        <v>1661</v>
      </c>
      <c r="C542" t="s">
        <v>5083</v>
      </c>
      <c r="D542" t="s">
        <v>5083</v>
      </c>
      <c r="E542" t="s">
        <v>8222</v>
      </c>
      <c r="F542" s="8" t="s">
        <v>5083</v>
      </c>
    </row>
    <row r="543" spans="1:6" hidden="1" x14ac:dyDescent="0.15">
      <c r="A543" s="8">
        <v>1</v>
      </c>
      <c r="B543" t="s">
        <v>2758</v>
      </c>
      <c r="C543" t="s">
        <v>4368</v>
      </c>
      <c r="D543" t="s">
        <v>5084</v>
      </c>
      <c r="E543" t="s">
        <v>8222</v>
      </c>
      <c r="F543" s="8" t="s">
        <v>4368</v>
      </c>
    </row>
    <row r="544" spans="1:6" hidden="1" x14ac:dyDescent="0.15">
      <c r="A544" s="8">
        <v>1</v>
      </c>
      <c r="B544" t="s">
        <v>1847</v>
      </c>
      <c r="C544" t="s">
        <v>5085</v>
      </c>
      <c r="D544" t="s">
        <v>1292</v>
      </c>
      <c r="E544" t="s">
        <v>8222</v>
      </c>
      <c r="F544" s="8" t="s">
        <v>5085</v>
      </c>
    </row>
    <row r="545" spans="1:6" hidden="1" x14ac:dyDescent="0.15">
      <c r="A545" s="8">
        <v>1</v>
      </c>
      <c r="B545" t="s">
        <v>2649</v>
      </c>
      <c r="C545" t="s">
        <v>5086</v>
      </c>
      <c r="D545" t="s">
        <v>5086</v>
      </c>
      <c r="E545" t="s">
        <v>8222</v>
      </c>
      <c r="F545" s="8" t="s">
        <v>5086</v>
      </c>
    </row>
    <row r="546" spans="1:6" hidden="1" x14ac:dyDescent="0.15">
      <c r="A546" s="8">
        <v>1</v>
      </c>
      <c r="B546" t="s">
        <v>2754</v>
      </c>
      <c r="C546" t="s">
        <v>5087</v>
      </c>
      <c r="D546" t="s">
        <v>1288</v>
      </c>
      <c r="E546" t="s">
        <v>8222</v>
      </c>
      <c r="F546" s="8" t="s">
        <v>5087</v>
      </c>
    </row>
    <row r="547" spans="1:6" hidden="1" x14ac:dyDescent="0.15">
      <c r="A547" s="8">
        <v>1</v>
      </c>
      <c r="B547" t="s">
        <v>2753</v>
      </c>
      <c r="C547" t="s">
        <v>1287</v>
      </c>
      <c r="D547" t="s">
        <v>5088</v>
      </c>
      <c r="E547" t="s">
        <v>8222</v>
      </c>
      <c r="F547" s="8" t="s">
        <v>1287</v>
      </c>
    </row>
    <row r="548" spans="1:6" hidden="1" x14ac:dyDescent="0.15">
      <c r="A548" s="8">
        <v>1</v>
      </c>
      <c r="B548" t="s">
        <v>2751</v>
      </c>
      <c r="C548" t="s">
        <v>4365</v>
      </c>
      <c r="D548" t="s">
        <v>5089</v>
      </c>
      <c r="E548" t="s">
        <v>8222</v>
      </c>
      <c r="F548" s="8" t="s">
        <v>4365</v>
      </c>
    </row>
    <row r="549" spans="1:6" hidden="1" x14ac:dyDescent="0.15">
      <c r="A549" s="8">
        <v>1</v>
      </c>
      <c r="B549" t="s">
        <v>2418</v>
      </c>
      <c r="C549" t="s">
        <v>5090</v>
      </c>
      <c r="D549" t="s">
        <v>5091</v>
      </c>
      <c r="E549" t="s">
        <v>8222</v>
      </c>
      <c r="F549" s="8" t="s">
        <v>5090</v>
      </c>
    </row>
    <row r="550" spans="1:6" hidden="1" x14ac:dyDescent="0.15">
      <c r="A550" s="8">
        <v>1</v>
      </c>
      <c r="B550" t="s">
        <v>2596</v>
      </c>
      <c r="C550" t="s">
        <v>1130</v>
      </c>
      <c r="D550" t="s">
        <v>1130</v>
      </c>
      <c r="E550" t="s">
        <v>8222</v>
      </c>
      <c r="F550" s="8" t="s">
        <v>1130</v>
      </c>
    </row>
    <row r="551" spans="1:6" hidden="1" x14ac:dyDescent="0.15">
      <c r="A551" s="8">
        <v>1</v>
      </c>
      <c r="B551" t="s">
        <v>2634</v>
      </c>
      <c r="C551" t="s">
        <v>1168</v>
      </c>
      <c r="D551" t="s">
        <v>5092</v>
      </c>
      <c r="E551" t="s">
        <v>8222</v>
      </c>
      <c r="F551" s="8" t="s">
        <v>1168</v>
      </c>
    </row>
    <row r="552" spans="1:6" hidden="1" x14ac:dyDescent="0.15">
      <c r="A552" s="8">
        <v>1</v>
      </c>
      <c r="B552" t="s">
        <v>2673</v>
      </c>
      <c r="C552" t="s">
        <v>1207</v>
      </c>
      <c r="D552" t="s">
        <v>5093</v>
      </c>
      <c r="E552" t="s">
        <v>8222</v>
      </c>
      <c r="F552" s="8" t="s">
        <v>1207</v>
      </c>
    </row>
    <row r="553" spans="1:6" hidden="1" x14ac:dyDescent="0.15">
      <c r="A553" s="8">
        <v>1</v>
      </c>
      <c r="B553" t="s">
        <v>1801</v>
      </c>
      <c r="C553" t="s">
        <v>5094</v>
      </c>
      <c r="D553" t="s">
        <v>5094</v>
      </c>
      <c r="E553" t="s">
        <v>8222</v>
      </c>
      <c r="F553" s="8" t="s">
        <v>5094</v>
      </c>
    </row>
    <row r="554" spans="1:6" hidden="1" x14ac:dyDescent="0.15">
      <c r="A554" s="8">
        <v>1</v>
      </c>
      <c r="B554" t="s">
        <v>2748</v>
      </c>
      <c r="C554" t="s">
        <v>5095</v>
      </c>
      <c r="D554" t="s">
        <v>5096</v>
      </c>
      <c r="E554" t="s">
        <v>8222</v>
      </c>
      <c r="F554" s="8" t="s">
        <v>5095</v>
      </c>
    </row>
    <row r="555" spans="1:6" hidden="1" x14ac:dyDescent="0.15">
      <c r="A555" s="8">
        <v>1</v>
      </c>
      <c r="B555" t="s">
        <v>1566</v>
      </c>
      <c r="C555" t="s">
        <v>83</v>
      </c>
      <c r="D555" t="s">
        <v>83</v>
      </c>
      <c r="E555" t="s">
        <v>8222</v>
      </c>
      <c r="F555" s="8" t="s">
        <v>83</v>
      </c>
    </row>
    <row r="556" spans="1:6" hidden="1" x14ac:dyDescent="0.15">
      <c r="A556" s="8">
        <v>1</v>
      </c>
      <c r="D556" t="s">
        <v>5097</v>
      </c>
    </row>
    <row r="557" spans="1:6" hidden="1" x14ac:dyDescent="0.15">
      <c r="A557" s="8">
        <v>1</v>
      </c>
      <c r="B557" t="s">
        <v>1737</v>
      </c>
      <c r="C557" t="s">
        <v>5098</v>
      </c>
      <c r="D557" t="s">
        <v>5098</v>
      </c>
      <c r="E557" t="s">
        <v>8222</v>
      </c>
      <c r="F557" s="8" t="s">
        <v>5098</v>
      </c>
    </row>
    <row r="558" spans="1:6" hidden="1" x14ac:dyDescent="0.15">
      <c r="A558" s="8">
        <v>1</v>
      </c>
      <c r="B558" t="s">
        <v>2749</v>
      </c>
      <c r="C558" t="s">
        <v>4364</v>
      </c>
      <c r="D558" t="s">
        <v>5099</v>
      </c>
      <c r="E558" t="s">
        <v>8222</v>
      </c>
      <c r="F558" s="8" t="s">
        <v>4364</v>
      </c>
    </row>
    <row r="559" spans="1:6" hidden="1" x14ac:dyDescent="0.15">
      <c r="A559" s="8">
        <v>1</v>
      </c>
      <c r="B559" t="s">
        <v>2533</v>
      </c>
      <c r="C559" t="s">
        <v>3096</v>
      </c>
      <c r="D559" t="s">
        <v>5100</v>
      </c>
      <c r="E559" t="s">
        <v>8222</v>
      </c>
      <c r="F559" s="8" t="s">
        <v>3096</v>
      </c>
    </row>
    <row r="560" spans="1:6" hidden="1" x14ac:dyDescent="0.15">
      <c r="A560" s="8">
        <v>1</v>
      </c>
      <c r="B560" t="s">
        <v>8648</v>
      </c>
      <c r="C560" t="s">
        <v>5101</v>
      </c>
      <c r="D560" t="s">
        <v>5102</v>
      </c>
      <c r="E560" t="s">
        <v>8221</v>
      </c>
      <c r="F560" s="8" t="s">
        <v>5101</v>
      </c>
    </row>
    <row r="561" spans="1:6" hidden="1" x14ac:dyDescent="0.15">
      <c r="A561" s="8">
        <v>1</v>
      </c>
      <c r="B561" t="s">
        <v>2789</v>
      </c>
      <c r="C561" t="s">
        <v>5103</v>
      </c>
      <c r="D561" t="s">
        <v>5104</v>
      </c>
      <c r="E561" t="s">
        <v>8222</v>
      </c>
      <c r="F561" s="8" t="s">
        <v>5103</v>
      </c>
    </row>
    <row r="562" spans="1:6" hidden="1" x14ac:dyDescent="0.15">
      <c r="A562" s="8">
        <v>1</v>
      </c>
      <c r="B562" t="s">
        <v>2606</v>
      </c>
      <c r="C562" t="s">
        <v>1140</v>
      </c>
      <c r="D562" t="s">
        <v>5105</v>
      </c>
      <c r="E562" t="s">
        <v>8222</v>
      </c>
      <c r="F562" s="8" t="s">
        <v>1140</v>
      </c>
    </row>
    <row r="563" spans="1:6" hidden="1" x14ac:dyDescent="0.15">
      <c r="A563" s="8">
        <v>1</v>
      </c>
      <c r="B563" t="s">
        <v>2599</v>
      </c>
      <c r="C563" t="s">
        <v>5106</v>
      </c>
      <c r="D563" t="s">
        <v>5106</v>
      </c>
      <c r="E563" t="s">
        <v>8222</v>
      </c>
      <c r="F563" s="8" t="s">
        <v>5106</v>
      </c>
    </row>
    <row r="564" spans="1:6" hidden="1" x14ac:dyDescent="0.15">
      <c r="A564" s="8">
        <v>1</v>
      </c>
      <c r="B564" t="s">
        <v>2672</v>
      </c>
      <c r="C564" t="s">
        <v>1206</v>
      </c>
      <c r="D564" t="s">
        <v>5107</v>
      </c>
      <c r="E564" t="s">
        <v>8222</v>
      </c>
      <c r="F564" s="8" t="s">
        <v>1206</v>
      </c>
    </row>
    <row r="565" spans="1:6" hidden="1" x14ac:dyDescent="0.15">
      <c r="A565" s="8">
        <v>1</v>
      </c>
      <c r="B565" t="s">
        <v>2800</v>
      </c>
      <c r="C565" t="s">
        <v>5108</v>
      </c>
      <c r="D565" t="s">
        <v>1333</v>
      </c>
      <c r="E565" t="s">
        <v>8222</v>
      </c>
      <c r="F565" s="8" t="s">
        <v>5108</v>
      </c>
    </row>
    <row r="566" spans="1:6" hidden="1" x14ac:dyDescent="0.15">
      <c r="A566" s="8">
        <v>1</v>
      </c>
      <c r="B566" t="s">
        <v>2920</v>
      </c>
      <c r="C566" t="s">
        <v>5109</v>
      </c>
      <c r="D566" t="s">
        <v>5110</v>
      </c>
      <c r="E566" t="s">
        <v>8222</v>
      </c>
      <c r="F566" s="8" t="s">
        <v>5109</v>
      </c>
    </row>
    <row r="567" spans="1:6" hidden="1" x14ac:dyDescent="0.15">
      <c r="A567" s="8">
        <v>1</v>
      </c>
      <c r="B567" t="s">
        <v>2553</v>
      </c>
      <c r="C567" t="s">
        <v>1086</v>
      </c>
      <c r="D567" t="s">
        <v>1086</v>
      </c>
      <c r="E567" t="s">
        <v>8222</v>
      </c>
      <c r="F567" s="8" t="s">
        <v>1086</v>
      </c>
    </row>
    <row r="568" spans="1:6" hidden="1" x14ac:dyDescent="0.15">
      <c r="A568" s="8">
        <v>1</v>
      </c>
      <c r="B568" t="s">
        <v>2517</v>
      </c>
      <c r="C568" t="s">
        <v>1048</v>
      </c>
      <c r="D568" t="s">
        <v>1048</v>
      </c>
      <c r="E568" t="s">
        <v>8222</v>
      </c>
      <c r="F568" s="8" t="s">
        <v>1048</v>
      </c>
    </row>
    <row r="569" spans="1:6" hidden="1" x14ac:dyDescent="0.15">
      <c r="A569" s="8">
        <v>1</v>
      </c>
      <c r="B569" t="s">
        <v>2373</v>
      </c>
      <c r="C569" t="s">
        <v>902</v>
      </c>
      <c r="D569" t="s">
        <v>5111</v>
      </c>
      <c r="E569" t="s">
        <v>8222</v>
      </c>
      <c r="F569" s="8" t="s">
        <v>902</v>
      </c>
    </row>
    <row r="570" spans="1:6" hidden="1" x14ac:dyDescent="0.15">
      <c r="A570" s="8">
        <v>1</v>
      </c>
      <c r="B570" t="s">
        <v>1495</v>
      </c>
      <c r="C570" t="s">
        <v>12</v>
      </c>
      <c r="D570" t="s">
        <v>12</v>
      </c>
      <c r="E570" t="s">
        <v>8222</v>
      </c>
      <c r="F570" s="8" t="s">
        <v>12</v>
      </c>
    </row>
    <row r="571" spans="1:6" hidden="1" x14ac:dyDescent="0.15">
      <c r="A571" s="8">
        <v>1</v>
      </c>
      <c r="B571" t="s">
        <v>2952</v>
      </c>
      <c r="C571" t="s">
        <v>1483</v>
      </c>
      <c r="D571" t="s">
        <v>5112</v>
      </c>
      <c r="E571" t="s">
        <v>8222</v>
      </c>
      <c r="F571" s="8" t="s">
        <v>1483</v>
      </c>
    </row>
    <row r="572" spans="1:6" hidden="1" x14ac:dyDescent="0.15">
      <c r="A572" s="8">
        <v>1</v>
      </c>
      <c r="B572" t="s">
        <v>2760</v>
      </c>
      <c r="C572" t="s">
        <v>5113</v>
      </c>
      <c r="D572" t="s">
        <v>5114</v>
      </c>
      <c r="E572" t="s">
        <v>8222</v>
      </c>
      <c r="F572" s="8" t="s">
        <v>5113</v>
      </c>
    </row>
    <row r="573" spans="1:6" hidden="1" x14ac:dyDescent="0.15">
      <c r="A573" s="8">
        <v>1</v>
      </c>
      <c r="B573" t="s">
        <v>2617</v>
      </c>
      <c r="C573" t="s">
        <v>1151</v>
      </c>
      <c r="D573" t="s">
        <v>5115</v>
      </c>
      <c r="E573" t="s">
        <v>8222</v>
      </c>
      <c r="F573" s="8" t="s">
        <v>1151</v>
      </c>
    </row>
    <row r="574" spans="1:6" hidden="1" x14ac:dyDescent="0.15">
      <c r="A574" s="8">
        <v>1</v>
      </c>
      <c r="B574" t="s">
        <v>2612</v>
      </c>
      <c r="C574" t="s">
        <v>5116</v>
      </c>
      <c r="D574" t="s">
        <v>3107</v>
      </c>
      <c r="E574" t="s">
        <v>8222</v>
      </c>
      <c r="F574" s="8" t="s">
        <v>5116</v>
      </c>
    </row>
    <row r="575" spans="1:6" hidden="1" x14ac:dyDescent="0.15">
      <c r="A575" s="8">
        <v>1</v>
      </c>
      <c r="B575" t="s">
        <v>2528</v>
      </c>
      <c r="C575" t="s">
        <v>1060</v>
      </c>
      <c r="D575" t="s">
        <v>5117</v>
      </c>
      <c r="E575" t="s">
        <v>8222</v>
      </c>
      <c r="F575" s="8" t="s">
        <v>1060</v>
      </c>
    </row>
    <row r="576" spans="1:6" hidden="1" x14ac:dyDescent="0.15">
      <c r="A576" s="8">
        <v>1</v>
      </c>
      <c r="B576" t="s">
        <v>2498</v>
      </c>
      <c r="C576" t="s">
        <v>1029</v>
      </c>
      <c r="D576" t="s">
        <v>5118</v>
      </c>
      <c r="E576" t="s">
        <v>8222</v>
      </c>
      <c r="F576" s="8" t="s">
        <v>1029</v>
      </c>
    </row>
    <row r="577" spans="1:6" hidden="1" x14ac:dyDescent="0.15">
      <c r="A577" s="8">
        <v>1</v>
      </c>
      <c r="B577" t="s">
        <v>2549</v>
      </c>
      <c r="C577" t="s">
        <v>5119</v>
      </c>
      <c r="D577" t="s">
        <v>5119</v>
      </c>
      <c r="E577" t="s">
        <v>8222</v>
      </c>
      <c r="F577" s="8" t="s">
        <v>5119</v>
      </c>
    </row>
    <row r="578" spans="1:6" hidden="1" x14ac:dyDescent="0.15">
      <c r="A578" s="8">
        <v>1</v>
      </c>
      <c r="B578" t="s">
        <v>2443</v>
      </c>
      <c r="C578" t="s">
        <v>973</v>
      </c>
      <c r="D578" t="s">
        <v>5120</v>
      </c>
      <c r="E578" t="s">
        <v>8222</v>
      </c>
      <c r="F578" s="8" t="s">
        <v>973</v>
      </c>
    </row>
    <row r="579" spans="1:6" hidden="1" x14ac:dyDescent="0.15">
      <c r="A579" s="8">
        <v>1</v>
      </c>
      <c r="B579" t="s">
        <v>2526</v>
      </c>
      <c r="C579" t="s">
        <v>4353</v>
      </c>
      <c r="D579" t="s">
        <v>5121</v>
      </c>
      <c r="E579" t="s">
        <v>8222</v>
      </c>
      <c r="F579" s="8" t="s">
        <v>4353</v>
      </c>
    </row>
    <row r="580" spans="1:6" hidden="1" x14ac:dyDescent="0.15">
      <c r="A580" s="8">
        <v>1</v>
      </c>
      <c r="B580" t="s">
        <v>2602</v>
      </c>
      <c r="C580" t="s">
        <v>5122</v>
      </c>
      <c r="D580" t="s">
        <v>5123</v>
      </c>
      <c r="E580" t="s">
        <v>8222</v>
      </c>
      <c r="F580" s="8" t="s">
        <v>5122</v>
      </c>
    </row>
    <row r="581" spans="1:6" hidden="1" x14ac:dyDescent="0.15">
      <c r="A581" s="8">
        <v>1</v>
      </c>
      <c r="C581" t="s">
        <v>5124</v>
      </c>
      <c r="D581" t="s">
        <v>5125</v>
      </c>
      <c r="F581" s="8" t="s">
        <v>5124</v>
      </c>
    </row>
    <row r="582" spans="1:6" hidden="1" x14ac:dyDescent="0.15">
      <c r="A582" s="8">
        <v>1</v>
      </c>
      <c r="B582" t="s">
        <v>8649</v>
      </c>
      <c r="C582" t="s">
        <v>5126</v>
      </c>
      <c r="D582" t="s">
        <v>5126</v>
      </c>
      <c r="E582" t="s">
        <v>8221</v>
      </c>
      <c r="F582" s="8" t="s">
        <v>5126</v>
      </c>
    </row>
    <row r="583" spans="1:6" hidden="1" x14ac:dyDescent="0.15">
      <c r="A583" s="8">
        <v>1</v>
      </c>
      <c r="B583" t="s">
        <v>8650</v>
      </c>
      <c r="C583" t="s">
        <v>5127</v>
      </c>
      <c r="D583" t="s">
        <v>5127</v>
      </c>
      <c r="E583" t="s">
        <v>8221</v>
      </c>
      <c r="F583" s="8" t="s">
        <v>5127</v>
      </c>
    </row>
    <row r="584" spans="1:6" hidden="1" x14ac:dyDescent="0.15">
      <c r="A584" s="8">
        <v>1</v>
      </c>
      <c r="B584" t="s">
        <v>8651</v>
      </c>
      <c r="C584" t="s">
        <v>5128</v>
      </c>
      <c r="D584" t="s">
        <v>5128</v>
      </c>
      <c r="E584" t="s">
        <v>8221</v>
      </c>
      <c r="F584" s="8" t="s">
        <v>5128</v>
      </c>
    </row>
    <row r="585" spans="1:6" hidden="1" x14ac:dyDescent="0.15">
      <c r="A585" s="8">
        <v>1</v>
      </c>
      <c r="B585" t="s">
        <v>8652</v>
      </c>
      <c r="C585" t="s">
        <v>5129</v>
      </c>
      <c r="D585" t="s">
        <v>5129</v>
      </c>
      <c r="E585" t="s">
        <v>8221</v>
      </c>
      <c r="F585" s="8" t="s">
        <v>5129</v>
      </c>
    </row>
    <row r="586" spans="1:6" hidden="1" x14ac:dyDescent="0.15">
      <c r="A586" s="8">
        <v>1</v>
      </c>
      <c r="D586" t="s">
        <v>5130</v>
      </c>
    </row>
    <row r="587" spans="1:6" hidden="1" x14ac:dyDescent="0.15">
      <c r="A587" s="8">
        <v>1</v>
      </c>
      <c r="C587" t="s">
        <v>5131</v>
      </c>
      <c r="D587" t="s">
        <v>5131</v>
      </c>
      <c r="F587" s="8" t="s">
        <v>5131</v>
      </c>
    </row>
    <row r="588" spans="1:6" hidden="1" x14ac:dyDescent="0.15">
      <c r="A588" s="8">
        <v>1</v>
      </c>
      <c r="D588" t="s">
        <v>5132</v>
      </c>
    </row>
    <row r="589" spans="1:6" hidden="1" x14ac:dyDescent="0.15">
      <c r="A589" s="8">
        <v>1</v>
      </c>
      <c r="B589" t="s">
        <v>8653</v>
      </c>
      <c r="C589" t="s">
        <v>5133</v>
      </c>
      <c r="D589" t="s">
        <v>5133</v>
      </c>
      <c r="E589" t="s">
        <v>8221</v>
      </c>
      <c r="F589" s="8" t="s">
        <v>5133</v>
      </c>
    </row>
    <row r="590" spans="1:6" hidden="1" x14ac:dyDescent="0.15">
      <c r="A590" s="8">
        <v>1</v>
      </c>
      <c r="B590" t="s">
        <v>8654</v>
      </c>
      <c r="C590" t="s">
        <v>5134</v>
      </c>
      <c r="D590" t="s">
        <v>5135</v>
      </c>
      <c r="E590" t="s">
        <v>8221</v>
      </c>
      <c r="F590" s="8" t="s">
        <v>5134</v>
      </c>
    </row>
    <row r="591" spans="1:6" hidden="1" x14ac:dyDescent="0.15">
      <c r="A591" s="8">
        <v>1</v>
      </c>
      <c r="B591" t="s">
        <v>8655</v>
      </c>
      <c r="C591" t="s">
        <v>5136</v>
      </c>
      <c r="D591" t="s">
        <v>5137</v>
      </c>
      <c r="E591" t="s">
        <v>8221</v>
      </c>
      <c r="F591" s="8" t="s">
        <v>5136</v>
      </c>
    </row>
    <row r="592" spans="1:6" hidden="1" x14ac:dyDescent="0.15">
      <c r="A592" s="8">
        <v>1</v>
      </c>
      <c r="B592" t="s">
        <v>2449</v>
      </c>
      <c r="C592" t="s">
        <v>980</v>
      </c>
      <c r="D592" t="s">
        <v>5138</v>
      </c>
      <c r="E592" t="s">
        <v>8222</v>
      </c>
      <c r="F592" s="8" t="s">
        <v>980</v>
      </c>
    </row>
    <row r="593" spans="1:6" hidden="1" x14ac:dyDescent="0.15">
      <c r="A593" s="8">
        <v>1</v>
      </c>
      <c r="B593" t="s">
        <v>2433</v>
      </c>
      <c r="C593" t="s">
        <v>3092</v>
      </c>
      <c r="D593" t="s">
        <v>5139</v>
      </c>
      <c r="E593" t="s">
        <v>8222</v>
      </c>
      <c r="F593" s="8" t="s">
        <v>3092</v>
      </c>
    </row>
    <row r="594" spans="1:6" hidden="1" x14ac:dyDescent="0.15">
      <c r="A594" s="8">
        <v>1</v>
      </c>
      <c r="B594" t="s">
        <v>2584</v>
      </c>
      <c r="C594" t="s">
        <v>1117</v>
      </c>
      <c r="D594" t="s">
        <v>5140</v>
      </c>
      <c r="E594" t="s">
        <v>8222</v>
      </c>
      <c r="F594" s="8" t="s">
        <v>1117</v>
      </c>
    </row>
    <row r="595" spans="1:6" hidden="1" x14ac:dyDescent="0.15">
      <c r="A595" s="8">
        <v>1</v>
      </c>
      <c r="B595" t="s">
        <v>2779</v>
      </c>
      <c r="C595" t="s">
        <v>5141</v>
      </c>
      <c r="D595" t="s">
        <v>5141</v>
      </c>
      <c r="E595" t="s">
        <v>8222</v>
      </c>
      <c r="F595" s="8" t="s">
        <v>5141</v>
      </c>
    </row>
    <row r="596" spans="1:6" hidden="1" x14ac:dyDescent="0.15">
      <c r="A596" s="8">
        <v>1</v>
      </c>
      <c r="D596" t="s">
        <v>5142</v>
      </c>
    </row>
    <row r="597" spans="1:6" hidden="1" x14ac:dyDescent="0.15">
      <c r="A597" s="8">
        <v>1</v>
      </c>
      <c r="B597" t="s">
        <v>2419</v>
      </c>
      <c r="C597" t="s">
        <v>5143</v>
      </c>
      <c r="D597" t="s">
        <v>5144</v>
      </c>
      <c r="E597" t="s">
        <v>8222</v>
      </c>
      <c r="F597" s="8" t="s">
        <v>5143</v>
      </c>
    </row>
    <row r="598" spans="1:6" hidden="1" x14ac:dyDescent="0.15">
      <c r="A598" s="8">
        <v>1</v>
      </c>
      <c r="B598" t="s">
        <v>2890</v>
      </c>
      <c r="C598" t="s">
        <v>1422</v>
      </c>
      <c r="D598" t="s">
        <v>1422</v>
      </c>
      <c r="E598" t="s">
        <v>8222</v>
      </c>
      <c r="F598" s="8" t="s">
        <v>1422</v>
      </c>
    </row>
    <row r="599" spans="1:6" hidden="1" x14ac:dyDescent="0.15">
      <c r="A599" s="8">
        <v>1</v>
      </c>
      <c r="B599" t="s">
        <v>8656</v>
      </c>
      <c r="C599" t="s">
        <v>5145</v>
      </c>
      <c r="D599" t="s">
        <v>5146</v>
      </c>
      <c r="E599" t="s">
        <v>8221</v>
      </c>
      <c r="F599" s="8" t="s">
        <v>5145</v>
      </c>
    </row>
    <row r="600" spans="1:6" hidden="1" x14ac:dyDescent="0.15">
      <c r="A600" s="8">
        <v>1</v>
      </c>
      <c r="B600" t="s">
        <v>8657</v>
      </c>
      <c r="C600" t="s">
        <v>5147</v>
      </c>
      <c r="D600" t="s">
        <v>5148</v>
      </c>
      <c r="E600" t="s">
        <v>8221</v>
      </c>
      <c r="F600" s="8" t="s">
        <v>5147</v>
      </c>
    </row>
    <row r="601" spans="1:6" hidden="1" x14ac:dyDescent="0.15">
      <c r="A601" s="8">
        <v>1</v>
      </c>
      <c r="B601" t="s">
        <v>8658</v>
      </c>
      <c r="C601" t="s">
        <v>5149</v>
      </c>
      <c r="D601" t="s">
        <v>5149</v>
      </c>
      <c r="E601" t="s">
        <v>8221</v>
      </c>
      <c r="F601" s="8" t="s">
        <v>5149</v>
      </c>
    </row>
    <row r="602" spans="1:6" hidden="1" x14ac:dyDescent="0.15">
      <c r="A602" s="8">
        <v>1</v>
      </c>
      <c r="B602" t="s">
        <v>2522</v>
      </c>
      <c r="C602" t="s">
        <v>5150</v>
      </c>
      <c r="D602" t="s">
        <v>5151</v>
      </c>
      <c r="E602" t="s">
        <v>8222</v>
      </c>
      <c r="F602" s="8" t="s">
        <v>5150</v>
      </c>
    </row>
    <row r="603" spans="1:6" hidden="1" x14ac:dyDescent="0.15">
      <c r="A603" s="8">
        <v>1</v>
      </c>
      <c r="B603" t="s">
        <v>2425</v>
      </c>
      <c r="C603" t="s">
        <v>954</v>
      </c>
      <c r="D603" t="s">
        <v>5152</v>
      </c>
      <c r="E603" t="s">
        <v>8222</v>
      </c>
      <c r="F603" s="8" t="s">
        <v>954</v>
      </c>
    </row>
    <row r="604" spans="1:6" hidden="1" x14ac:dyDescent="0.15">
      <c r="A604" s="8">
        <v>1</v>
      </c>
      <c r="B604" t="s">
        <v>2535</v>
      </c>
      <c r="C604" t="s">
        <v>5153</v>
      </c>
      <c r="D604" t="s">
        <v>5153</v>
      </c>
      <c r="E604" t="s">
        <v>8222</v>
      </c>
      <c r="F604" s="8" t="s">
        <v>5153</v>
      </c>
    </row>
    <row r="605" spans="1:6" hidden="1" x14ac:dyDescent="0.15">
      <c r="A605" s="8">
        <v>1</v>
      </c>
      <c r="B605" t="s">
        <v>2583</v>
      </c>
      <c r="C605" t="s">
        <v>1116</v>
      </c>
      <c r="D605" t="s">
        <v>1116</v>
      </c>
      <c r="E605" t="s">
        <v>8222</v>
      </c>
      <c r="F605" s="8" t="s">
        <v>1116</v>
      </c>
    </row>
    <row r="606" spans="1:6" hidden="1" x14ac:dyDescent="0.15">
      <c r="A606" s="8">
        <v>1</v>
      </c>
      <c r="B606" t="s">
        <v>2479</v>
      </c>
      <c r="C606" t="s">
        <v>944</v>
      </c>
      <c r="D606" t="s">
        <v>944</v>
      </c>
      <c r="E606" t="s">
        <v>8222</v>
      </c>
      <c r="F606" s="8" t="s">
        <v>944</v>
      </c>
    </row>
    <row r="607" spans="1:6" hidden="1" x14ac:dyDescent="0.15">
      <c r="A607" s="8">
        <v>1</v>
      </c>
      <c r="B607" t="s">
        <v>2440</v>
      </c>
      <c r="C607" t="s">
        <v>4350</v>
      </c>
      <c r="D607" t="s">
        <v>5154</v>
      </c>
      <c r="E607" t="s">
        <v>8222</v>
      </c>
      <c r="F607" s="8" t="s">
        <v>4350</v>
      </c>
    </row>
    <row r="608" spans="1:6" hidden="1" x14ac:dyDescent="0.15">
      <c r="A608" s="8">
        <v>1</v>
      </c>
      <c r="B608" t="s">
        <v>2441</v>
      </c>
      <c r="C608" t="s">
        <v>5155</v>
      </c>
      <c r="D608" t="s">
        <v>5155</v>
      </c>
      <c r="E608" t="s">
        <v>8222</v>
      </c>
      <c r="F608" s="8" t="s">
        <v>5155</v>
      </c>
    </row>
    <row r="609" spans="1:6" hidden="1" x14ac:dyDescent="0.15">
      <c r="A609" s="8">
        <v>1</v>
      </c>
      <c r="B609" t="s">
        <v>2370</v>
      </c>
      <c r="C609" t="s">
        <v>5156</v>
      </c>
      <c r="D609" t="s">
        <v>5157</v>
      </c>
      <c r="E609" t="s">
        <v>8222</v>
      </c>
      <c r="F609" s="8" t="s">
        <v>5156</v>
      </c>
    </row>
    <row r="610" spans="1:6" hidden="1" x14ac:dyDescent="0.15">
      <c r="A610" s="8">
        <v>1</v>
      </c>
      <c r="B610" t="s">
        <v>2542</v>
      </c>
      <c r="C610" t="s">
        <v>1074</v>
      </c>
      <c r="D610" t="s">
        <v>5158</v>
      </c>
      <c r="E610" t="s">
        <v>8222</v>
      </c>
      <c r="F610" s="8" t="s">
        <v>1074</v>
      </c>
    </row>
    <row r="611" spans="1:6" hidden="1" x14ac:dyDescent="0.15">
      <c r="A611" s="8">
        <v>1</v>
      </c>
      <c r="B611" t="s">
        <v>2545</v>
      </c>
      <c r="C611" t="s">
        <v>5159</v>
      </c>
      <c r="D611" t="s">
        <v>5159</v>
      </c>
      <c r="E611" t="s">
        <v>8222</v>
      </c>
      <c r="F611" s="8" t="s">
        <v>5159</v>
      </c>
    </row>
    <row r="612" spans="1:6" hidden="1" x14ac:dyDescent="0.15">
      <c r="A612" s="8">
        <v>1</v>
      </c>
      <c r="B612" t="s">
        <v>2448</v>
      </c>
      <c r="C612" t="s">
        <v>979</v>
      </c>
      <c r="D612" t="s">
        <v>5160</v>
      </c>
      <c r="E612" t="s">
        <v>8222</v>
      </c>
      <c r="F612" s="8" t="s">
        <v>979</v>
      </c>
    </row>
    <row r="613" spans="1:6" hidden="1" x14ac:dyDescent="0.15">
      <c r="A613" s="8">
        <v>1</v>
      </c>
      <c r="C613" t="s">
        <v>5161</v>
      </c>
      <c r="D613" t="s">
        <v>5162</v>
      </c>
      <c r="F613" s="8" t="s">
        <v>5161</v>
      </c>
    </row>
    <row r="614" spans="1:6" hidden="1" x14ac:dyDescent="0.15">
      <c r="A614" s="8">
        <v>1</v>
      </c>
      <c r="B614" t="s">
        <v>8659</v>
      </c>
      <c r="C614" t="s">
        <v>5163</v>
      </c>
      <c r="D614" t="s">
        <v>5163</v>
      </c>
      <c r="E614" t="s">
        <v>8221</v>
      </c>
      <c r="F614" s="8" t="s">
        <v>5163</v>
      </c>
    </row>
    <row r="615" spans="1:6" hidden="1" x14ac:dyDescent="0.15">
      <c r="A615" s="8">
        <v>1</v>
      </c>
      <c r="C615" t="s">
        <v>5164</v>
      </c>
      <c r="D615" t="s">
        <v>5164</v>
      </c>
      <c r="E615" t="s">
        <v>8221</v>
      </c>
      <c r="F615" s="8" t="s">
        <v>5164</v>
      </c>
    </row>
    <row r="616" spans="1:6" hidden="1" x14ac:dyDescent="0.15">
      <c r="A616" s="8">
        <v>1</v>
      </c>
      <c r="B616" t="s">
        <v>2623</v>
      </c>
      <c r="C616" t="s">
        <v>4356</v>
      </c>
      <c r="D616" t="s">
        <v>5165</v>
      </c>
      <c r="E616" t="s">
        <v>8222</v>
      </c>
      <c r="F616" s="8" t="s">
        <v>4356</v>
      </c>
    </row>
    <row r="617" spans="1:6" hidden="1" x14ac:dyDescent="0.15">
      <c r="A617" s="8">
        <v>1</v>
      </c>
      <c r="B617" t="s">
        <v>1781</v>
      </c>
      <c r="C617" t="s">
        <v>5166</v>
      </c>
      <c r="D617" t="s">
        <v>1157</v>
      </c>
      <c r="E617" t="s">
        <v>8222</v>
      </c>
      <c r="F617" s="8" t="s">
        <v>5166</v>
      </c>
    </row>
    <row r="618" spans="1:6" hidden="1" x14ac:dyDescent="0.15">
      <c r="A618" s="8">
        <v>1</v>
      </c>
      <c r="B618" t="s">
        <v>2945</v>
      </c>
      <c r="C618" t="s">
        <v>1477</v>
      </c>
      <c r="D618" t="s">
        <v>5167</v>
      </c>
      <c r="E618" t="s">
        <v>8222</v>
      </c>
      <c r="F618" s="8" t="s">
        <v>1477</v>
      </c>
    </row>
    <row r="619" spans="1:6" hidden="1" x14ac:dyDescent="0.15">
      <c r="A619" s="8">
        <v>1</v>
      </c>
      <c r="D619" t="s">
        <v>5168</v>
      </c>
    </row>
    <row r="620" spans="1:6" hidden="1" x14ac:dyDescent="0.15">
      <c r="A620" s="8">
        <v>1</v>
      </c>
      <c r="B620" t="s">
        <v>2947</v>
      </c>
      <c r="C620" t="s">
        <v>1478</v>
      </c>
      <c r="D620" t="s">
        <v>1478</v>
      </c>
      <c r="E620" t="s">
        <v>8222</v>
      </c>
      <c r="F620" s="8" t="s">
        <v>1478</v>
      </c>
    </row>
    <row r="621" spans="1:6" hidden="1" x14ac:dyDescent="0.15">
      <c r="A621" s="8">
        <v>1</v>
      </c>
      <c r="C621" t="s">
        <v>5169</v>
      </c>
      <c r="D621" t="s">
        <v>5170</v>
      </c>
      <c r="F621" s="8" t="s">
        <v>5169</v>
      </c>
    </row>
    <row r="622" spans="1:6" hidden="1" x14ac:dyDescent="0.15">
      <c r="A622" s="8">
        <v>1</v>
      </c>
      <c r="B622" t="s">
        <v>1709</v>
      </c>
      <c r="C622" t="s">
        <v>228</v>
      </c>
      <c r="D622" t="s">
        <v>228</v>
      </c>
      <c r="E622" t="s">
        <v>8222</v>
      </c>
      <c r="F622" s="8" t="s">
        <v>228</v>
      </c>
    </row>
    <row r="623" spans="1:6" hidden="1" x14ac:dyDescent="0.15">
      <c r="A623" s="8">
        <v>1</v>
      </c>
      <c r="D623" t="s">
        <v>5171</v>
      </c>
    </row>
    <row r="624" spans="1:6" hidden="1" x14ac:dyDescent="0.15">
      <c r="A624" s="8">
        <v>1</v>
      </c>
      <c r="B624" t="s">
        <v>2661</v>
      </c>
      <c r="C624" t="s">
        <v>1195</v>
      </c>
      <c r="D624" t="s">
        <v>1195</v>
      </c>
      <c r="E624" t="s">
        <v>8222</v>
      </c>
      <c r="F624" s="8" t="s">
        <v>1195</v>
      </c>
    </row>
    <row r="625" spans="1:6" hidden="1" x14ac:dyDescent="0.15">
      <c r="A625" s="8">
        <v>1</v>
      </c>
      <c r="B625" t="s">
        <v>1588</v>
      </c>
      <c r="C625" t="s">
        <v>105</v>
      </c>
      <c r="D625" t="s">
        <v>105</v>
      </c>
      <c r="E625" t="s">
        <v>8222</v>
      </c>
      <c r="F625" s="8" t="s">
        <v>105</v>
      </c>
    </row>
    <row r="626" spans="1:6" hidden="1" x14ac:dyDescent="0.15">
      <c r="A626" s="8">
        <v>1</v>
      </c>
      <c r="B626" t="s">
        <v>2550</v>
      </c>
      <c r="C626" t="s">
        <v>1083</v>
      </c>
      <c r="D626" t="s">
        <v>5172</v>
      </c>
      <c r="E626" t="s">
        <v>8222</v>
      </c>
      <c r="F626" s="8" t="s">
        <v>1083</v>
      </c>
    </row>
    <row r="627" spans="1:6" hidden="1" x14ac:dyDescent="0.15">
      <c r="A627" s="8">
        <v>1</v>
      </c>
      <c r="B627" t="s">
        <v>2822</v>
      </c>
      <c r="C627" t="s">
        <v>1355</v>
      </c>
      <c r="D627" t="s">
        <v>1355</v>
      </c>
      <c r="E627" t="s">
        <v>8222</v>
      </c>
      <c r="F627" s="8" t="s">
        <v>1355</v>
      </c>
    </row>
    <row r="628" spans="1:6" hidden="1" x14ac:dyDescent="0.15">
      <c r="A628" s="8">
        <v>1</v>
      </c>
      <c r="B628" t="s">
        <v>2582</v>
      </c>
      <c r="C628" t="s">
        <v>1115</v>
      </c>
      <c r="D628" t="s">
        <v>5173</v>
      </c>
      <c r="E628" t="s">
        <v>8222</v>
      </c>
      <c r="F628" s="8" t="s">
        <v>1115</v>
      </c>
    </row>
    <row r="629" spans="1:6" hidden="1" x14ac:dyDescent="0.15">
      <c r="A629" s="8">
        <v>1</v>
      </c>
      <c r="B629" t="s">
        <v>2874</v>
      </c>
      <c r="C629" t="s">
        <v>1405</v>
      </c>
      <c r="D629" t="s">
        <v>5174</v>
      </c>
      <c r="E629" t="s">
        <v>8222</v>
      </c>
      <c r="F629" s="8" t="s">
        <v>1405</v>
      </c>
    </row>
    <row r="630" spans="1:6" hidden="1" x14ac:dyDescent="0.15">
      <c r="A630" s="8">
        <v>1</v>
      </c>
      <c r="B630" t="s">
        <v>1609</v>
      </c>
      <c r="C630" t="s">
        <v>128</v>
      </c>
      <c r="D630" t="s">
        <v>2980</v>
      </c>
      <c r="E630" t="s">
        <v>8222</v>
      </c>
      <c r="F630" s="8" t="s">
        <v>128</v>
      </c>
    </row>
    <row r="631" spans="1:6" hidden="1" x14ac:dyDescent="0.15">
      <c r="A631" s="8">
        <v>1</v>
      </c>
      <c r="B631" t="s">
        <v>1575</v>
      </c>
      <c r="C631" t="s">
        <v>92</v>
      </c>
      <c r="D631" t="s">
        <v>92</v>
      </c>
      <c r="E631" t="s">
        <v>8222</v>
      </c>
      <c r="F631" s="8" t="s">
        <v>92</v>
      </c>
    </row>
    <row r="632" spans="1:6" hidden="1" x14ac:dyDescent="0.15">
      <c r="A632" s="8">
        <v>1</v>
      </c>
      <c r="B632" t="s">
        <v>2642</v>
      </c>
      <c r="C632" t="s">
        <v>5175</v>
      </c>
      <c r="D632" t="s">
        <v>1176</v>
      </c>
      <c r="E632" t="s">
        <v>8222</v>
      </c>
      <c r="F632" s="8" t="s">
        <v>5175</v>
      </c>
    </row>
    <row r="633" spans="1:6" hidden="1" x14ac:dyDescent="0.15">
      <c r="A633" s="8">
        <v>1</v>
      </c>
      <c r="B633" t="s">
        <v>2638</v>
      </c>
      <c r="C633" t="s">
        <v>1172</v>
      </c>
      <c r="D633" t="s">
        <v>1172</v>
      </c>
      <c r="E633" t="s">
        <v>8222</v>
      </c>
      <c r="F633" s="8" t="s">
        <v>1172</v>
      </c>
    </row>
    <row r="634" spans="1:6" hidden="1" x14ac:dyDescent="0.15">
      <c r="A634" s="8">
        <v>1</v>
      </c>
      <c r="B634" t="s">
        <v>2911</v>
      </c>
      <c r="C634" t="s">
        <v>1443</v>
      </c>
      <c r="D634" t="s">
        <v>1443</v>
      </c>
      <c r="E634" t="s">
        <v>8222</v>
      </c>
      <c r="F634" s="8" t="s">
        <v>1443</v>
      </c>
    </row>
    <row r="635" spans="1:6" hidden="1" x14ac:dyDescent="0.15">
      <c r="A635" s="8">
        <v>1</v>
      </c>
      <c r="B635" t="s">
        <v>2726</v>
      </c>
      <c r="C635" t="s">
        <v>1259</v>
      </c>
      <c r="D635" t="s">
        <v>5176</v>
      </c>
      <c r="E635" t="s">
        <v>8222</v>
      </c>
      <c r="F635" s="8" t="s">
        <v>1259</v>
      </c>
    </row>
    <row r="636" spans="1:6" hidden="1" x14ac:dyDescent="0.15">
      <c r="A636" s="8">
        <v>1</v>
      </c>
      <c r="B636" t="s">
        <v>1773</v>
      </c>
      <c r="C636" t="s">
        <v>295</v>
      </c>
      <c r="D636" t="s">
        <v>5177</v>
      </c>
      <c r="E636" t="s">
        <v>8222</v>
      </c>
      <c r="F636" s="8" t="s">
        <v>295</v>
      </c>
    </row>
    <row r="637" spans="1:6" hidden="1" x14ac:dyDescent="0.15">
      <c r="A637" s="8">
        <v>1</v>
      </c>
      <c r="B637" t="s">
        <v>2593</v>
      </c>
      <c r="C637" t="s">
        <v>1126</v>
      </c>
      <c r="D637" t="s">
        <v>1126</v>
      </c>
      <c r="E637" t="s">
        <v>8222</v>
      </c>
      <c r="F637" s="8" t="s">
        <v>1126</v>
      </c>
    </row>
    <row r="638" spans="1:6" hidden="1" x14ac:dyDescent="0.15">
      <c r="A638" s="8">
        <v>1</v>
      </c>
      <c r="D638" t="s">
        <v>5178</v>
      </c>
    </row>
    <row r="639" spans="1:6" hidden="1" x14ac:dyDescent="0.15">
      <c r="A639" s="8">
        <v>1</v>
      </c>
      <c r="B639" t="s">
        <v>1600</v>
      </c>
      <c r="C639" t="s">
        <v>117</v>
      </c>
      <c r="D639" t="s">
        <v>5179</v>
      </c>
      <c r="E639" t="s">
        <v>8222</v>
      </c>
      <c r="F639" s="8" t="s">
        <v>117</v>
      </c>
    </row>
    <row r="640" spans="1:6" hidden="1" x14ac:dyDescent="0.15">
      <c r="A640" s="8">
        <v>1</v>
      </c>
      <c r="B640" t="s">
        <v>1827</v>
      </c>
      <c r="C640" t="s">
        <v>351</v>
      </c>
      <c r="D640" t="s">
        <v>351</v>
      </c>
      <c r="E640" t="s">
        <v>8222</v>
      </c>
      <c r="F640" s="8" t="s">
        <v>351</v>
      </c>
    </row>
    <row r="641" spans="1:6" hidden="1" x14ac:dyDescent="0.15">
      <c r="A641" s="8">
        <v>1</v>
      </c>
      <c r="B641" t="s">
        <v>2519</v>
      </c>
      <c r="C641" t="s">
        <v>1050</v>
      </c>
      <c r="D641" t="s">
        <v>1050</v>
      </c>
      <c r="E641" t="s">
        <v>8222</v>
      </c>
      <c r="F641" s="8" t="s">
        <v>1050</v>
      </c>
    </row>
    <row r="642" spans="1:6" hidden="1" x14ac:dyDescent="0.15">
      <c r="A642" s="8">
        <v>1</v>
      </c>
      <c r="D642" t="s">
        <v>3100</v>
      </c>
    </row>
    <row r="643" spans="1:6" hidden="1" x14ac:dyDescent="0.15">
      <c r="A643" s="8">
        <v>1</v>
      </c>
      <c r="D643" t="s">
        <v>5180</v>
      </c>
    </row>
    <row r="644" spans="1:6" hidden="1" x14ac:dyDescent="0.15">
      <c r="A644" s="8">
        <v>1</v>
      </c>
      <c r="B644" t="s">
        <v>2530</v>
      </c>
      <c r="C644" t="s">
        <v>1062</v>
      </c>
      <c r="D644" t="s">
        <v>1062</v>
      </c>
      <c r="E644" t="s">
        <v>8222</v>
      </c>
      <c r="F644" s="8" t="s">
        <v>1062</v>
      </c>
    </row>
    <row r="645" spans="1:6" hidden="1" x14ac:dyDescent="0.15">
      <c r="A645" s="8">
        <v>1</v>
      </c>
      <c r="B645" t="s">
        <v>1541</v>
      </c>
      <c r="C645" t="s">
        <v>58</v>
      </c>
      <c r="D645" t="s">
        <v>5181</v>
      </c>
      <c r="E645" t="s">
        <v>8222</v>
      </c>
      <c r="F645" s="8" t="s">
        <v>58</v>
      </c>
    </row>
    <row r="646" spans="1:6" hidden="1" x14ac:dyDescent="0.15">
      <c r="A646" s="8">
        <v>1</v>
      </c>
      <c r="B646" t="s">
        <v>2518</v>
      </c>
      <c r="C646" t="s">
        <v>1049</v>
      </c>
      <c r="D646" t="s">
        <v>1049</v>
      </c>
      <c r="E646" t="s">
        <v>8222</v>
      </c>
      <c r="F646" s="8" t="s">
        <v>1049</v>
      </c>
    </row>
    <row r="647" spans="1:6" hidden="1" x14ac:dyDescent="0.15">
      <c r="A647" s="8">
        <v>1</v>
      </c>
      <c r="B647" t="s">
        <v>1639</v>
      </c>
      <c r="C647" t="s">
        <v>158</v>
      </c>
      <c r="D647" t="s">
        <v>158</v>
      </c>
      <c r="E647" t="s">
        <v>8222</v>
      </c>
      <c r="F647" s="8" t="s">
        <v>158</v>
      </c>
    </row>
    <row r="648" spans="1:6" hidden="1" x14ac:dyDescent="0.15">
      <c r="A648" s="8">
        <v>1</v>
      </c>
      <c r="B648" t="s">
        <v>2657</v>
      </c>
      <c r="C648" t="s">
        <v>1191</v>
      </c>
      <c r="D648" t="s">
        <v>1191</v>
      </c>
      <c r="E648" t="s">
        <v>8222</v>
      </c>
      <c r="F648" s="8" t="s">
        <v>1191</v>
      </c>
    </row>
    <row r="649" spans="1:6" hidden="1" x14ac:dyDescent="0.15">
      <c r="A649" s="8">
        <v>1</v>
      </c>
      <c r="C649" t="s">
        <v>5182</v>
      </c>
      <c r="D649" t="s">
        <v>5182</v>
      </c>
      <c r="E649" t="s">
        <v>8222</v>
      </c>
      <c r="F649" s="8" t="s">
        <v>5182</v>
      </c>
    </row>
    <row r="650" spans="1:6" hidden="1" x14ac:dyDescent="0.15">
      <c r="A650" s="8">
        <v>1</v>
      </c>
      <c r="B650" t="s">
        <v>2616</v>
      </c>
      <c r="C650" t="s">
        <v>5183</v>
      </c>
      <c r="D650" t="s">
        <v>5183</v>
      </c>
      <c r="E650" t="s">
        <v>8222</v>
      </c>
      <c r="F650" s="8" t="s">
        <v>5183</v>
      </c>
    </row>
    <row r="651" spans="1:6" hidden="1" x14ac:dyDescent="0.15">
      <c r="A651" s="8">
        <v>1</v>
      </c>
      <c r="B651" t="s">
        <v>1531</v>
      </c>
      <c r="C651" t="s">
        <v>48</v>
      </c>
      <c r="D651" t="s">
        <v>5184</v>
      </c>
      <c r="E651" t="s">
        <v>8222</v>
      </c>
      <c r="F651" s="8" t="s">
        <v>48</v>
      </c>
    </row>
    <row r="652" spans="1:6" hidden="1" x14ac:dyDescent="0.15">
      <c r="A652" s="8">
        <v>1</v>
      </c>
      <c r="B652" t="s">
        <v>2658</v>
      </c>
      <c r="C652" t="s">
        <v>1192</v>
      </c>
      <c r="D652" t="s">
        <v>1192</v>
      </c>
      <c r="E652" t="s">
        <v>8222</v>
      </c>
      <c r="F652" s="8" t="s">
        <v>1192</v>
      </c>
    </row>
    <row r="653" spans="1:6" hidden="1" x14ac:dyDescent="0.15">
      <c r="A653" s="8">
        <v>1</v>
      </c>
      <c r="C653" t="s">
        <v>5185</v>
      </c>
      <c r="D653" t="s">
        <v>5185</v>
      </c>
      <c r="E653" t="s">
        <v>8222</v>
      </c>
      <c r="F653" s="8" t="s">
        <v>5185</v>
      </c>
    </row>
    <row r="654" spans="1:6" hidden="1" x14ac:dyDescent="0.15">
      <c r="A654" s="8">
        <v>1</v>
      </c>
      <c r="B654" t="s">
        <v>2949</v>
      </c>
      <c r="C654" t="s">
        <v>1480</v>
      </c>
      <c r="D654" t="s">
        <v>5186</v>
      </c>
      <c r="E654" t="s">
        <v>8222</v>
      </c>
      <c r="F654" s="8" t="s">
        <v>1480</v>
      </c>
    </row>
    <row r="655" spans="1:6" hidden="1" x14ac:dyDescent="0.15">
      <c r="A655" s="8">
        <v>1</v>
      </c>
      <c r="D655" t="s">
        <v>5187</v>
      </c>
    </row>
    <row r="656" spans="1:6" hidden="1" x14ac:dyDescent="0.15">
      <c r="A656" s="8">
        <v>1</v>
      </c>
      <c r="B656" t="s">
        <v>1596</v>
      </c>
      <c r="C656" t="s">
        <v>113</v>
      </c>
      <c r="D656" t="s">
        <v>113</v>
      </c>
      <c r="E656" t="s">
        <v>8222</v>
      </c>
      <c r="F656" s="8" t="s">
        <v>113</v>
      </c>
    </row>
    <row r="657" spans="1:6" hidden="1" x14ac:dyDescent="0.15">
      <c r="A657" s="8">
        <v>1</v>
      </c>
      <c r="B657" t="s">
        <v>1720</v>
      </c>
      <c r="C657" t="s">
        <v>239</v>
      </c>
      <c r="D657" t="s">
        <v>239</v>
      </c>
      <c r="E657" t="s">
        <v>8222</v>
      </c>
      <c r="F657" s="8" t="s">
        <v>239</v>
      </c>
    </row>
    <row r="658" spans="1:6" hidden="1" x14ac:dyDescent="0.15">
      <c r="A658" s="8">
        <v>1</v>
      </c>
      <c r="B658" t="s">
        <v>2908</v>
      </c>
      <c r="C658" t="s">
        <v>1440</v>
      </c>
      <c r="D658" t="s">
        <v>1440</v>
      </c>
      <c r="E658" t="s">
        <v>8222</v>
      </c>
      <c r="F658" s="8" t="s">
        <v>1440</v>
      </c>
    </row>
    <row r="659" spans="1:6" hidden="1" x14ac:dyDescent="0.15">
      <c r="A659" s="8">
        <v>1</v>
      </c>
      <c r="B659" t="s">
        <v>2640</v>
      </c>
      <c r="C659" t="s">
        <v>1174</v>
      </c>
      <c r="D659" t="s">
        <v>1174</v>
      </c>
      <c r="E659" t="s">
        <v>8222</v>
      </c>
      <c r="F659" s="8" t="s">
        <v>1174</v>
      </c>
    </row>
    <row r="660" spans="1:6" hidden="1" x14ac:dyDescent="0.15">
      <c r="A660" s="8">
        <v>1</v>
      </c>
      <c r="B660" t="s">
        <v>2696</v>
      </c>
      <c r="C660" t="s">
        <v>1230</v>
      </c>
      <c r="D660" t="s">
        <v>1230</v>
      </c>
      <c r="E660" t="s">
        <v>8222</v>
      </c>
      <c r="F660" s="8" t="s">
        <v>1230</v>
      </c>
    </row>
    <row r="661" spans="1:6" hidden="1" x14ac:dyDescent="0.15">
      <c r="A661" s="8">
        <v>1</v>
      </c>
      <c r="B661" t="s">
        <v>1700</v>
      </c>
      <c r="C661" t="s">
        <v>219</v>
      </c>
      <c r="D661" t="s">
        <v>5188</v>
      </c>
      <c r="E661" t="s">
        <v>8222</v>
      </c>
      <c r="F661" s="8" t="s">
        <v>219</v>
      </c>
    </row>
    <row r="662" spans="1:6" hidden="1" x14ac:dyDescent="0.15">
      <c r="A662" s="8">
        <v>1</v>
      </c>
      <c r="B662" t="s">
        <v>1643</v>
      </c>
      <c r="C662" t="s">
        <v>162</v>
      </c>
      <c r="D662" t="s">
        <v>162</v>
      </c>
      <c r="E662" t="s">
        <v>8222</v>
      </c>
      <c r="F662" s="8" t="s">
        <v>162</v>
      </c>
    </row>
    <row r="663" spans="1:6" hidden="1" x14ac:dyDescent="0.15">
      <c r="A663" s="8">
        <v>1</v>
      </c>
      <c r="C663" t="s">
        <v>5189</v>
      </c>
      <c r="D663" t="s">
        <v>5190</v>
      </c>
      <c r="E663" t="s">
        <v>8222</v>
      </c>
      <c r="F663" s="8" t="s">
        <v>5189</v>
      </c>
    </row>
    <row r="664" spans="1:6" hidden="1" x14ac:dyDescent="0.15">
      <c r="A664" s="8">
        <v>1</v>
      </c>
      <c r="B664" t="s">
        <v>1695</v>
      </c>
      <c r="C664" t="s">
        <v>214</v>
      </c>
      <c r="D664" t="s">
        <v>214</v>
      </c>
      <c r="E664" t="s">
        <v>8222</v>
      </c>
      <c r="F664" s="8" t="s">
        <v>214</v>
      </c>
    </row>
    <row r="665" spans="1:6" hidden="1" x14ac:dyDescent="0.15">
      <c r="A665" s="8">
        <v>1</v>
      </c>
      <c r="B665" t="s">
        <v>2607</v>
      </c>
      <c r="C665" t="s">
        <v>1141</v>
      </c>
      <c r="D665" t="s">
        <v>1141</v>
      </c>
      <c r="E665" t="s">
        <v>8222</v>
      </c>
      <c r="F665" s="8" t="s">
        <v>1141</v>
      </c>
    </row>
    <row r="666" spans="1:6" hidden="1" x14ac:dyDescent="0.15">
      <c r="A666" s="8">
        <v>1</v>
      </c>
      <c r="B666" t="s">
        <v>2644</v>
      </c>
      <c r="C666" t="s">
        <v>5191</v>
      </c>
      <c r="D666" t="s">
        <v>5191</v>
      </c>
      <c r="E666" t="s">
        <v>8222</v>
      </c>
      <c r="F666" s="8" t="s">
        <v>5191</v>
      </c>
    </row>
    <row r="667" spans="1:6" hidden="1" x14ac:dyDescent="0.15">
      <c r="A667" s="8">
        <v>1</v>
      </c>
      <c r="D667" t="s">
        <v>5192</v>
      </c>
    </row>
    <row r="668" spans="1:6" hidden="1" x14ac:dyDescent="0.15">
      <c r="A668" s="8">
        <v>1</v>
      </c>
      <c r="B668" t="s">
        <v>1498</v>
      </c>
      <c r="C668" t="s">
        <v>15</v>
      </c>
      <c r="D668" t="s">
        <v>15</v>
      </c>
      <c r="E668" t="s">
        <v>8222</v>
      </c>
      <c r="F668" s="8" t="s">
        <v>15</v>
      </c>
    </row>
    <row r="669" spans="1:6" hidden="1" x14ac:dyDescent="0.15">
      <c r="A669" s="8">
        <v>1</v>
      </c>
      <c r="B669" t="s">
        <v>2552</v>
      </c>
      <c r="C669" t="s">
        <v>1085</v>
      </c>
      <c r="D669" t="s">
        <v>1085</v>
      </c>
      <c r="E669" t="s">
        <v>8222</v>
      </c>
      <c r="F669" s="8" t="s">
        <v>1085</v>
      </c>
    </row>
    <row r="670" spans="1:6" hidden="1" x14ac:dyDescent="0.15">
      <c r="A670" s="8">
        <v>1</v>
      </c>
      <c r="B670" t="s">
        <v>2560</v>
      </c>
      <c r="C670" t="s">
        <v>5193</v>
      </c>
      <c r="D670" t="s">
        <v>5193</v>
      </c>
      <c r="E670" t="s">
        <v>8222</v>
      </c>
      <c r="F670" s="8" t="s">
        <v>5193</v>
      </c>
    </row>
    <row r="671" spans="1:6" hidden="1" x14ac:dyDescent="0.15">
      <c r="A671" s="8">
        <v>1</v>
      </c>
      <c r="B671" t="s">
        <v>2588</v>
      </c>
      <c r="C671" t="s">
        <v>1121</v>
      </c>
      <c r="D671" t="s">
        <v>1121</v>
      </c>
      <c r="E671" t="s">
        <v>8222</v>
      </c>
      <c r="F671" s="8" t="s">
        <v>1121</v>
      </c>
    </row>
    <row r="672" spans="1:6" hidden="1" x14ac:dyDescent="0.15">
      <c r="A672" s="8">
        <v>1</v>
      </c>
      <c r="B672" t="s">
        <v>1788</v>
      </c>
      <c r="C672" t="s">
        <v>310</v>
      </c>
      <c r="D672" t="s">
        <v>310</v>
      </c>
      <c r="E672" t="s">
        <v>8222</v>
      </c>
      <c r="F672" s="8" t="s">
        <v>310</v>
      </c>
    </row>
    <row r="673" spans="1:6" hidden="1" x14ac:dyDescent="0.15">
      <c r="A673" s="8">
        <v>1</v>
      </c>
      <c r="B673" t="s">
        <v>2573</v>
      </c>
      <c r="C673" t="s">
        <v>1106</v>
      </c>
      <c r="D673" t="s">
        <v>1106</v>
      </c>
      <c r="E673" t="s">
        <v>8222</v>
      </c>
      <c r="F673" s="8" t="s">
        <v>1106</v>
      </c>
    </row>
    <row r="674" spans="1:6" hidden="1" x14ac:dyDescent="0.15">
      <c r="A674" s="8">
        <v>1</v>
      </c>
      <c r="B674" t="s">
        <v>2866</v>
      </c>
      <c r="C674" t="s">
        <v>1398</v>
      </c>
      <c r="D674" t="s">
        <v>5194</v>
      </c>
      <c r="E674" t="s">
        <v>8222</v>
      </c>
      <c r="F674" s="8" t="s">
        <v>1398</v>
      </c>
    </row>
    <row r="675" spans="1:6" hidden="1" x14ac:dyDescent="0.15">
      <c r="A675" s="8">
        <v>1</v>
      </c>
      <c r="B675" t="s">
        <v>2797</v>
      </c>
      <c r="C675" t="s">
        <v>5195</v>
      </c>
      <c r="D675" t="s">
        <v>1330</v>
      </c>
      <c r="E675" t="s">
        <v>8222</v>
      </c>
      <c r="F675" s="8" t="s">
        <v>5195</v>
      </c>
    </row>
    <row r="676" spans="1:6" hidden="1" x14ac:dyDescent="0.15">
      <c r="A676" s="8">
        <v>1</v>
      </c>
      <c r="B676" t="s">
        <v>2563</v>
      </c>
      <c r="C676" t="s">
        <v>1096</v>
      </c>
      <c r="D676" t="s">
        <v>1096</v>
      </c>
      <c r="E676" t="s">
        <v>8222</v>
      </c>
      <c r="F676" s="8" t="s">
        <v>1096</v>
      </c>
    </row>
    <row r="677" spans="1:6" hidden="1" x14ac:dyDescent="0.15">
      <c r="A677" s="8">
        <v>1</v>
      </c>
      <c r="B677" t="s">
        <v>2586</v>
      </c>
      <c r="C677" t="s">
        <v>5196</v>
      </c>
      <c r="D677" t="s">
        <v>5196</v>
      </c>
      <c r="E677" t="s">
        <v>8222</v>
      </c>
      <c r="F677" s="8" t="s">
        <v>5196</v>
      </c>
    </row>
    <row r="678" spans="1:6" hidden="1" x14ac:dyDescent="0.15">
      <c r="A678" s="8">
        <v>1</v>
      </c>
      <c r="B678" t="s">
        <v>2798</v>
      </c>
      <c r="C678" t="s">
        <v>1331</v>
      </c>
      <c r="D678" t="s">
        <v>1331</v>
      </c>
      <c r="E678" t="s">
        <v>8222</v>
      </c>
      <c r="F678" s="8" t="s">
        <v>1331</v>
      </c>
    </row>
    <row r="679" spans="1:6" hidden="1" x14ac:dyDescent="0.15">
      <c r="A679" s="8">
        <v>1</v>
      </c>
      <c r="B679" t="s">
        <v>2614</v>
      </c>
      <c r="C679" t="s">
        <v>1148</v>
      </c>
      <c r="D679" t="s">
        <v>1148</v>
      </c>
      <c r="E679" t="s">
        <v>8222</v>
      </c>
      <c r="F679" s="8" t="s">
        <v>1148</v>
      </c>
    </row>
    <row r="680" spans="1:6" hidden="1" x14ac:dyDescent="0.15">
      <c r="A680" s="8">
        <v>1</v>
      </c>
      <c r="B680" t="s">
        <v>8660</v>
      </c>
      <c r="C680" t="s">
        <v>5197</v>
      </c>
      <c r="D680" t="s">
        <v>5197</v>
      </c>
      <c r="E680" t="s">
        <v>8221</v>
      </c>
      <c r="F680" s="8" t="s">
        <v>5197</v>
      </c>
    </row>
    <row r="681" spans="1:6" hidden="1" x14ac:dyDescent="0.15">
      <c r="A681" s="8">
        <v>1</v>
      </c>
      <c r="B681" t="s">
        <v>2538</v>
      </c>
      <c r="C681" t="s">
        <v>1070</v>
      </c>
      <c r="D681" t="s">
        <v>1070</v>
      </c>
      <c r="E681" t="s">
        <v>8222</v>
      </c>
      <c r="F681" s="8" t="s">
        <v>1070</v>
      </c>
    </row>
    <row r="682" spans="1:6" hidden="1" x14ac:dyDescent="0.15">
      <c r="A682" s="8">
        <v>1</v>
      </c>
      <c r="B682" t="s">
        <v>8661</v>
      </c>
      <c r="C682" t="s">
        <v>5198</v>
      </c>
      <c r="D682" t="s">
        <v>5199</v>
      </c>
      <c r="E682" t="s">
        <v>8221</v>
      </c>
      <c r="F682" s="8" t="s">
        <v>5198</v>
      </c>
    </row>
    <row r="683" spans="1:6" hidden="1" x14ac:dyDescent="0.15">
      <c r="A683" s="8">
        <v>1</v>
      </c>
      <c r="B683" t="s">
        <v>2885</v>
      </c>
      <c r="C683" t="s">
        <v>1416</v>
      </c>
      <c r="D683" t="s">
        <v>5200</v>
      </c>
      <c r="E683" t="s">
        <v>8222</v>
      </c>
      <c r="F683" s="8" t="s">
        <v>1416</v>
      </c>
    </row>
    <row r="684" spans="1:6" hidden="1" x14ac:dyDescent="0.15">
      <c r="A684" s="8">
        <v>1</v>
      </c>
      <c r="B684" t="s">
        <v>2906</v>
      </c>
      <c r="C684" t="s">
        <v>1438</v>
      </c>
      <c r="D684" t="s">
        <v>5201</v>
      </c>
      <c r="E684" t="s">
        <v>8222</v>
      </c>
      <c r="F684" s="8" t="s">
        <v>1438</v>
      </c>
    </row>
    <row r="685" spans="1:6" hidden="1" x14ac:dyDescent="0.15">
      <c r="A685" s="8">
        <v>1</v>
      </c>
      <c r="B685" t="s">
        <v>8662</v>
      </c>
      <c r="C685" t="s">
        <v>5202</v>
      </c>
      <c r="D685" t="s">
        <v>5203</v>
      </c>
      <c r="E685" t="s">
        <v>8221</v>
      </c>
      <c r="F685" s="8" t="s">
        <v>5202</v>
      </c>
    </row>
    <row r="686" spans="1:6" hidden="1" x14ac:dyDescent="0.15">
      <c r="A686" s="8">
        <v>1</v>
      </c>
      <c r="B686" t="s">
        <v>8663</v>
      </c>
      <c r="C686" t="s">
        <v>5204</v>
      </c>
      <c r="D686" t="s">
        <v>5204</v>
      </c>
      <c r="E686" t="s">
        <v>8221</v>
      </c>
      <c r="F686" s="8" t="s">
        <v>5204</v>
      </c>
    </row>
    <row r="687" spans="1:6" hidden="1" x14ac:dyDescent="0.15">
      <c r="A687" s="8">
        <v>1</v>
      </c>
      <c r="B687" t="s">
        <v>8664</v>
      </c>
      <c r="C687" t="s">
        <v>5205</v>
      </c>
      <c r="D687" t="s">
        <v>5206</v>
      </c>
      <c r="E687" t="s">
        <v>8221</v>
      </c>
      <c r="F687" s="8" t="s">
        <v>5205</v>
      </c>
    </row>
    <row r="688" spans="1:6" hidden="1" x14ac:dyDescent="0.15">
      <c r="A688" s="8">
        <v>1</v>
      </c>
      <c r="B688" t="s">
        <v>8665</v>
      </c>
      <c r="C688" t="s">
        <v>5207</v>
      </c>
      <c r="D688" t="s">
        <v>5208</v>
      </c>
      <c r="E688" t="s">
        <v>8221</v>
      </c>
      <c r="F688" s="8" t="s">
        <v>5207</v>
      </c>
    </row>
    <row r="689" spans="1:6" hidden="1" x14ac:dyDescent="0.15">
      <c r="A689" s="8">
        <v>1</v>
      </c>
      <c r="C689" t="s">
        <v>5209</v>
      </c>
      <c r="D689" t="s">
        <v>5210</v>
      </c>
      <c r="E689" t="s">
        <v>8221</v>
      </c>
      <c r="F689" s="8" t="s">
        <v>5209</v>
      </c>
    </row>
    <row r="690" spans="1:6" hidden="1" x14ac:dyDescent="0.15">
      <c r="A690" s="8">
        <v>1</v>
      </c>
      <c r="B690" t="s">
        <v>8666</v>
      </c>
      <c r="C690" t="s">
        <v>5211</v>
      </c>
      <c r="D690" t="s">
        <v>5211</v>
      </c>
      <c r="E690" t="s">
        <v>8221</v>
      </c>
      <c r="F690" s="8" t="s">
        <v>5211</v>
      </c>
    </row>
    <row r="691" spans="1:6" hidden="1" x14ac:dyDescent="0.15">
      <c r="A691" s="8">
        <v>1</v>
      </c>
      <c r="B691" t="s">
        <v>8667</v>
      </c>
      <c r="C691" t="s">
        <v>5212</v>
      </c>
      <c r="D691" t="s">
        <v>5212</v>
      </c>
      <c r="E691" t="s">
        <v>8221</v>
      </c>
      <c r="F691" s="8" t="s">
        <v>5212</v>
      </c>
    </row>
    <row r="692" spans="1:6" hidden="1" x14ac:dyDescent="0.15">
      <c r="A692" s="8">
        <v>1</v>
      </c>
      <c r="D692" t="s">
        <v>5213</v>
      </c>
    </row>
    <row r="693" spans="1:6" hidden="1" x14ac:dyDescent="0.15">
      <c r="A693" s="8">
        <v>1</v>
      </c>
      <c r="D693" t="s">
        <v>5214</v>
      </c>
    </row>
    <row r="694" spans="1:6" hidden="1" x14ac:dyDescent="0.15">
      <c r="A694" s="8">
        <v>1</v>
      </c>
      <c r="B694" t="s">
        <v>8668</v>
      </c>
      <c r="C694" t="s">
        <v>5215</v>
      </c>
      <c r="D694" t="s">
        <v>5215</v>
      </c>
      <c r="E694" t="s">
        <v>8221</v>
      </c>
      <c r="F694" s="8" t="s">
        <v>5215</v>
      </c>
    </row>
    <row r="695" spans="1:6" hidden="1" x14ac:dyDescent="0.15">
      <c r="A695" s="8">
        <v>1</v>
      </c>
      <c r="B695" t="s">
        <v>8669</v>
      </c>
      <c r="C695" t="s">
        <v>5216</v>
      </c>
      <c r="D695" t="s">
        <v>5217</v>
      </c>
      <c r="E695" t="s">
        <v>8221</v>
      </c>
      <c r="F695" s="8" t="s">
        <v>5216</v>
      </c>
    </row>
    <row r="696" spans="1:6" hidden="1" x14ac:dyDescent="0.15">
      <c r="A696" s="8">
        <v>1</v>
      </c>
      <c r="D696" t="s">
        <v>5218</v>
      </c>
    </row>
    <row r="697" spans="1:6" hidden="1" x14ac:dyDescent="0.15">
      <c r="A697" s="8">
        <v>1</v>
      </c>
      <c r="B697" t="s">
        <v>8670</v>
      </c>
      <c r="C697" t="s">
        <v>5219</v>
      </c>
      <c r="D697" t="s">
        <v>5219</v>
      </c>
      <c r="E697" t="s">
        <v>8221</v>
      </c>
      <c r="F697" s="8" t="s">
        <v>5219</v>
      </c>
    </row>
    <row r="698" spans="1:6" hidden="1" x14ac:dyDescent="0.15">
      <c r="A698" s="8">
        <v>1</v>
      </c>
      <c r="B698" t="s">
        <v>8671</v>
      </c>
      <c r="C698" t="s">
        <v>5220</v>
      </c>
      <c r="D698" t="s">
        <v>5221</v>
      </c>
      <c r="E698" t="s">
        <v>8221</v>
      </c>
      <c r="F698" s="8" t="s">
        <v>5220</v>
      </c>
    </row>
    <row r="699" spans="1:6" hidden="1" x14ac:dyDescent="0.15">
      <c r="A699" s="8">
        <v>1</v>
      </c>
      <c r="B699" t="s">
        <v>8672</v>
      </c>
      <c r="C699" t="s">
        <v>5222</v>
      </c>
      <c r="D699" t="s">
        <v>5223</v>
      </c>
      <c r="E699" t="s">
        <v>8221</v>
      </c>
      <c r="F699" s="8" t="s">
        <v>5222</v>
      </c>
    </row>
    <row r="700" spans="1:6" hidden="1" x14ac:dyDescent="0.15">
      <c r="A700" s="8">
        <v>1</v>
      </c>
      <c r="B700" t="s">
        <v>8673</v>
      </c>
      <c r="C700" t="s">
        <v>5224</v>
      </c>
      <c r="D700" t="s">
        <v>5224</v>
      </c>
      <c r="E700" t="s">
        <v>8221</v>
      </c>
      <c r="F700" s="8" t="s">
        <v>5224</v>
      </c>
    </row>
    <row r="701" spans="1:6" hidden="1" x14ac:dyDescent="0.15">
      <c r="A701" s="8">
        <v>1</v>
      </c>
      <c r="D701" t="s">
        <v>5225</v>
      </c>
    </row>
    <row r="702" spans="1:6" hidden="1" x14ac:dyDescent="0.15">
      <c r="A702" s="8">
        <v>1</v>
      </c>
      <c r="B702" t="s">
        <v>8674</v>
      </c>
      <c r="C702" t="s">
        <v>5226</v>
      </c>
      <c r="D702" t="s">
        <v>5227</v>
      </c>
      <c r="E702" t="s">
        <v>8221</v>
      </c>
      <c r="F702" s="8" t="s">
        <v>5226</v>
      </c>
    </row>
    <row r="703" spans="1:6" hidden="1" x14ac:dyDescent="0.15">
      <c r="A703" s="8">
        <v>1</v>
      </c>
      <c r="B703" t="s">
        <v>8675</v>
      </c>
      <c r="C703" t="s">
        <v>5228</v>
      </c>
      <c r="D703" t="s">
        <v>5228</v>
      </c>
      <c r="E703" t="s">
        <v>8221</v>
      </c>
      <c r="F703" s="8" t="s">
        <v>5228</v>
      </c>
    </row>
    <row r="704" spans="1:6" hidden="1" x14ac:dyDescent="0.15">
      <c r="A704" s="8">
        <v>1</v>
      </c>
      <c r="B704" t="s">
        <v>8676</v>
      </c>
      <c r="C704" t="s">
        <v>5229</v>
      </c>
      <c r="D704" t="s">
        <v>5229</v>
      </c>
      <c r="E704" t="s">
        <v>8221</v>
      </c>
      <c r="F704" s="8" t="s">
        <v>5229</v>
      </c>
    </row>
    <row r="705" spans="1:6" hidden="1" x14ac:dyDescent="0.15">
      <c r="A705" s="8">
        <v>1</v>
      </c>
      <c r="D705" t="s">
        <v>5230</v>
      </c>
    </row>
    <row r="706" spans="1:6" hidden="1" x14ac:dyDescent="0.15">
      <c r="A706" s="8">
        <v>1</v>
      </c>
      <c r="B706" t="s">
        <v>8677</v>
      </c>
      <c r="C706" t="s">
        <v>5231</v>
      </c>
      <c r="D706" t="s">
        <v>5231</v>
      </c>
      <c r="E706" t="s">
        <v>8221</v>
      </c>
      <c r="F706" s="8" t="s">
        <v>5231</v>
      </c>
    </row>
    <row r="707" spans="1:6" hidden="1" x14ac:dyDescent="0.15">
      <c r="A707" s="8">
        <v>1</v>
      </c>
      <c r="B707" t="s">
        <v>8678</v>
      </c>
      <c r="C707" t="s">
        <v>5232</v>
      </c>
      <c r="D707" t="s">
        <v>5232</v>
      </c>
      <c r="E707" t="s">
        <v>8221</v>
      </c>
      <c r="F707" s="8" t="s">
        <v>5232</v>
      </c>
    </row>
    <row r="708" spans="1:6" hidden="1" x14ac:dyDescent="0.15">
      <c r="A708" s="8">
        <v>1</v>
      </c>
      <c r="B708" t="s">
        <v>8679</v>
      </c>
      <c r="C708" t="s">
        <v>5233</v>
      </c>
      <c r="D708" t="s">
        <v>5233</v>
      </c>
      <c r="E708" t="s">
        <v>8221</v>
      </c>
      <c r="F708" s="8" t="s">
        <v>5233</v>
      </c>
    </row>
    <row r="709" spans="1:6" hidden="1" x14ac:dyDescent="0.15">
      <c r="A709" s="8">
        <v>1</v>
      </c>
      <c r="D709" t="s">
        <v>5234</v>
      </c>
    </row>
    <row r="710" spans="1:6" hidden="1" x14ac:dyDescent="0.15">
      <c r="A710" s="8">
        <v>1</v>
      </c>
      <c r="B710" t="s">
        <v>2931</v>
      </c>
      <c r="C710" t="s">
        <v>1463</v>
      </c>
      <c r="D710" t="s">
        <v>5235</v>
      </c>
      <c r="E710" t="s">
        <v>8222</v>
      </c>
      <c r="F710" s="8" t="s">
        <v>1463</v>
      </c>
    </row>
    <row r="711" spans="1:6" hidden="1" x14ac:dyDescent="0.15">
      <c r="A711" s="8">
        <v>1</v>
      </c>
      <c r="B711" t="s">
        <v>1668</v>
      </c>
      <c r="C711" t="s">
        <v>187</v>
      </c>
      <c r="D711" t="s">
        <v>187</v>
      </c>
      <c r="E711" t="s">
        <v>8222</v>
      </c>
      <c r="F711" s="8" t="s">
        <v>187</v>
      </c>
    </row>
    <row r="712" spans="1:6" hidden="1" x14ac:dyDescent="0.15">
      <c r="A712" s="8">
        <v>1</v>
      </c>
      <c r="B712" t="s">
        <v>8680</v>
      </c>
      <c r="C712" t="s">
        <v>5236</v>
      </c>
      <c r="D712" t="s">
        <v>5236</v>
      </c>
      <c r="E712" t="s">
        <v>8221</v>
      </c>
      <c r="F712" s="8" t="s">
        <v>5236</v>
      </c>
    </row>
    <row r="713" spans="1:6" hidden="1" x14ac:dyDescent="0.15">
      <c r="A713" s="8">
        <v>1</v>
      </c>
      <c r="D713" t="s">
        <v>5237</v>
      </c>
    </row>
    <row r="714" spans="1:6" hidden="1" x14ac:dyDescent="0.15">
      <c r="A714" s="8">
        <v>1</v>
      </c>
      <c r="B714" t="s">
        <v>8681</v>
      </c>
      <c r="C714" t="s">
        <v>5238</v>
      </c>
      <c r="D714" t="s">
        <v>5238</v>
      </c>
      <c r="E714" t="s">
        <v>8221</v>
      </c>
      <c r="F714" s="8" t="s">
        <v>5238</v>
      </c>
    </row>
    <row r="715" spans="1:6" hidden="1" x14ac:dyDescent="0.15">
      <c r="A715" s="8">
        <v>1</v>
      </c>
      <c r="D715" t="s">
        <v>5239</v>
      </c>
    </row>
    <row r="716" spans="1:6" hidden="1" x14ac:dyDescent="0.15">
      <c r="A716" s="8">
        <v>1</v>
      </c>
      <c r="B716" t="s">
        <v>2677</v>
      </c>
      <c r="C716" t="s">
        <v>1211</v>
      </c>
      <c r="D716" t="s">
        <v>5240</v>
      </c>
      <c r="E716" t="s">
        <v>8222</v>
      </c>
      <c r="F716" s="8" t="s">
        <v>1211</v>
      </c>
    </row>
    <row r="717" spans="1:6" hidden="1" x14ac:dyDescent="0.15">
      <c r="A717" s="8">
        <v>1</v>
      </c>
      <c r="D717" t="s">
        <v>5241</v>
      </c>
    </row>
    <row r="718" spans="1:6" hidden="1" x14ac:dyDescent="0.15">
      <c r="A718" s="8">
        <v>1</v>
      </c>
      <c r="B718" t="s">
        <v>8682</v>
      </c>
      <c r="C718" t="s">
        <v>5242</v>
      </c>
      <c r="D718" t="s">
        <v>5242</v>
      </c>
      <c r="E718" t="s">
        <v>8221</v>
      </c>
      <c r="F718" s="8" t="s">
        <v>5242</v>
      </c>
    </row>
    <row r="719" spans="1:6" hidden="1" x14ac:dyDescent="0.15">
      <c r="A719" s="8">
        <v>1</v>
      </c>
      <c r="B719" t="s">
        <v>8683</v>
      </c>
      <c r="C719" t="s">
        <v>5243</v>
      </c>
      <c r="D719" t="s">
        <v>5243</v>
      </c>
      <c r="E719" t="s">
        <v>8221</v>
      </c>
      <c r="F719" s="8" t="s">
        <v>5243</v>
      </c>
    </row>
    <row r="720" spans="1:6" hidden="1" x14ac:dyDescent="0.15">
      <c r="A720" s="8">
        <v>1</v>
      </c>
      <c r="B720" t="s">
        <v>8684</v>
      </c>
      <c r="C720" t="s">
        <v>5244</v>
      </c>
      <c r="D720" t="s">
        <v>5245</v>
      </c>
      <c r="E720" t="s">
        <v>8221</v>
      </c>
      <c r="F720" s="8" t="s">
        <v>5244</v>
      </c>
    </row>
    <row r="721" spans="1:6" hidden="1" x14ac:dyDescent="0.15">
      <c r="A721" s="8">
        <v>1</v>
      </c>
      <c r="B721" t="s">
        <v>2700</v>
      </c>
      <c r="C721" t="s">
        <v>1234</v>
      </c>
      <c r="D721" t="s">
        <v>1234</v>
      </c>
      <c r="E721" t="s">
        <v>8222</v>
      </c>
      <c r="F721" s="8" t="s">
        <v>1234</v>
      </c>
    </row>
    <row r="722" spans="1:6" hidden="1" x14ac:dyDescent="0.15">
      <c r="A722" s="8">
        <v>1</v>
      </c>
      <c r="C722" t="s">
        <v>5246</v>
      </c>
      <c r="D722" t="s">
        <v>5247</v>
      </c>
      <c r="E722" t="s">
        <v>8221</v>
      </c>
      <c r="F722" s="8" t="s">
        <v>5246</v>
      </c>
    </row>
    <row r="723" spans="1:6" hidden="1" x14ac:dyDescent="0.15">
      <c r="A723" s="8">
        <v>1</v>
      </c>
      <c r="B723" t="s">
        <v>8685</v>
      </c>
      <c r="C723" t="s">
        <v>5248</v>
      </c>
      <c r="D723" t="s">
        <v>5249</v>
      </c>
      <c r="E723" t="s">
        <v>8221</v>
      </c>
      <c r="F723" s="8" t="s">
        <v>5248</v>
      </c>
    </row>
    <row r="724" spans="1:6" hidden="1" x14ac:dyDescent="0.15">
      <c r="A724" s="8">
        <v>1</v>
      </c>
      <c r="B724" t="s">
        <v>8686</v>
      </c>
      <c r="C724" t="s">
        <v>5250</v>
      </c>
      <c r="D724" t="s">
        <v>5251</v>
      </c>
      <c r="E724" t="s">
        <v>8221</v>
      </c>
      <c r="F724" s="8" t="s">
        <v>5250</v>
      </c>
    </row>
    <row r="725" spans="1:6" hidden="1" x14ac:dyDescent="0.15">
      <c r="A725" s="8">
        <v>1</v>
      </c>
      <c r="B725" t="s">
        <v>8687</v>
      </c>
      <c r="C725" t="s">
        <v>5252</v>
      </c>
      <c r="D725" t="s">
        <v>5253</v>
      </c>
      <c r="E725" t="s">
        <v>8221</v>
      </c>
      <c r="F725" s="8" t="s">
        <v>5252</v>
      </c>
    </row>
    <row r="726" spans="1:6" hidden="1" x14ac:dyDescent="0.15">
      <c r="A726" s="8">
        <v>1</v>
      </c>
      <c r="D726" t="s">
        <v>5254</v>
      </c>
    </row>
    <row r="727" spans="1:6" hidden="1" x14ac:dyDescent="0.15">
      <c r="A727" s="8">
        <v>1</v>
      </c>
      <c r="B727" t="s">
        <v>8688</v>
      </c>
      <c r="C727" t="s">
        <v>5255</v>
      </c>
      <c r="D727" t="s">
        <v>5255</v>
      </c>
      <c r="E727" t="s">
        <v>8221</v>
      </c>
      <c r="F727" s="8" t="s">
        <v>5255</v>
      </c>
    </row>
    <row r="728" spans="1:6" hidden="1" x14ac:dyDescent="0.15">
      <c r="A728" s="8">
        <v>1</v>
      </c>
      <c r="B728" t="s">
        <v>8689</v>
      </c>
      <c r="C728" t="s">
        <v>5256</v>
      </c>
      <c r="D728" t="s">
        <v>5257</v>
      </c>
      <c r="E728" t="s">
        <v>8221</v>
      </c>
      <c r="F728" s="8" t="s">
        <v>5256</v>
      </c>
    </row>
    <row r="729" spans="1:6" hidden="1" x14ac:dyDescent="0.15">
      <c r="A729" s="8">
        <v>1</v>
      </c>
      <c r="B729" t="s">
        <v>8690</v>
      </c>
      <c r="C729" t="s">
        <v>5258</v>
      </c>
      <c r="D729" t="s">
        <v>5259</v>
      </c>
      <c r="E729" t="s">
        <v>8221</v>
      </c>
      <c r="F729" s="8" t="s">
        <v>5258</v>
      </c>
    </row>
    <row r="730" spans="1:6" hidden="1" x14ac:dyDescent="0.15">
      <c r="A730" s="8">
        <v>1</v>
      </c>
      <c r="B730" t="s">
        <v>8691</v>
      </c>
      <c r="C730" t="s">
        <v>5260</v>
      </c>
      <c r="D730" t="s">
        <v>5260</v>
      </c>
      <c r="E730" t="s">
        <v>8221</v>
      </c>
      <c r="F730" s="8" t="s">
        <v>5260</v>
      </c>
    </row>
    <row r="731" spans="1:6" hidden="1" x14ac:dyDescent="0.15">
      <c r="A731" s="8">
        <v>1</v>
      </c>
      <c r="D731" t="s">
        <v>5261</v>
      </c>
    </row>
    <row r="732" spans="1:6" hidden="1" x14ac:dyDescent="0.15">
      <c r="A732" s="8">
        <v>1</v>
      </c>
      <c r="B732" t="s">
        <v>8692</v>
      </c>
      <c r="C732" t="s">
        <v>5262</v>
      </c>
      <c r="D732" t="s">
        <v>5263</v>
      </c>
      <c r="E732" t="s">
        <v>8221</v>
      </c>
      <c r="F732" s="8" t="s">
        <v>5262</v>
      </c>
    </row>
    <row r="733" spans="1:6" hidden="1" x14ac:dyDescent="0.15">
      <c r="A733" s="8">
        <v>1</v>
      </c>
      <c r="B733" t="s">
        <v>8693</v>
      </c>
      <c r="C733" t="s">
        <v>5264</v>
      </c>
      <c r="D733" t="s">
        <v>5265</v>
      </c>
      <c r="E733" t="s">
        <v>8221</v>
      </c>
      <c r="F733" s="8" t="s">
        <v>5264</v>
      </c>
    </row>
    <row r="734" spans="1:6" hidden="1" x14ac:dyDescent="0.15">
      <c r="A734" s="8">
        <v>1</v>
      </c>
      <c r="B734" t="s">
        <v>8694</v>
      </c>
      <c r="C734" t="s">
        <v>5266</v>
      </c>
      <c r="D734" t="s">
        <v>5266</v>
      </c>
      <c r="E734" t="s">
        <v>8221</v>
      </c>
      <c r="F734" s="8" t="s">
        <v>5266</v>
      </c>
    </row>
    <row r="735" spans="1:6" hidden="1" x14ac:dyDescent="0.15">
      <c r="A735" s="8">
        <v>1</v>
      </c>
      <c r="B735" t="s">
        <v>8695</v>
      </c>
      <c r="C735" t="s">
        <v>5267</v>
      </c>
      <c r="D735" t="s">
        <v>5267</v>
      </c>
      <c r="E735" t="s">
        <v>8221</v>
      </c>
      <c r="F735" s="8" t="s">
        <v>5267</v>
      </c>
    </row>
    <row r="736" spans="1:6" hidden="1" x14ac:dyDescent="0.15">
      <c r="A736" s="8">
        <v>1</v>
      </c>
      <c r="D736" t="s">
        <v>5268</v>
      </c>
    </row>
    <row r="737" spans="1:6" hidden="1" x14ac:dyDescent="0.15">
      <c r="A737" s="8">
        <v>1</v>
      </c>
      <c r="B737" t="s">
        <v>8696</v>
      </c>
      <c r="C737" t="s">
        <v>5269</v>
      </c>
      <c r="D737" t="s">
        <v>5270</v>
      </c>
      <c r="E737" t="s">
        <v>8221</v>
      </c>
      <c r="F737" s="8" t="s">
        <v>5269</v>
      </c>
    </row>
    <row r="738" spans="1:6" hidden="1" x14ac:dyDescent="0.15">
      <c r="A738" s="8">
        <v>1</v>
      </c>
      <c r="B738" t="s">
        <v>8697</v>
      </c>
      <c r="C738" t="s">
        <v>5271</v>
      </c>
      <c r="D738" t="s">
        <v>5272</v>
      </c>
      <c r="E738" t="s">
        <v>8221</v>
      </c>
      <c r="F738" s="8" t="s">
        <v>5271</v>
      </c>
    </row>
    <row r="739" spans="1:6" hidden="1" x14ac:dyDescent="0.15">
      <c r="A739" s="8">
        <v>1</v>
      </c>
      <c r="D739" t="s">
        <v>5273</v>
      </c>
    </row>
    <row r="740" spans="1:6" hidden="1" x14ac:dyDescent="0.15">
      <c r="A740" s="8">
        <v>1</v>
      </c>
      <c r="B740" t="s">
        <v>8698</v>
      </c>
      <c r="C740" t="s">
        <v>5274</v>
      </c>
      <c r="D740" t="s">
        <v>5275</v>
      </c>
      <c r="E740" t="s">
        <v>8221</v>
      </c>
      <c r="F740" s="8" t="s">
        <v>5274</v>
      </c>
    </row>
    <row r="741" spans="1:6" hidden="1" x14ac:dyDescent="0.15">
      <c r="A741" s="8">
        <v>1</v>
      </c>
      <c r="B741" t="s">
        <v>8699</v>
      </c>
      <c r="C741" t="s">
        <v>5276</v>
      </c>
      <c r="D741" t="s">
        <v>5277</v>
      </c>
      <c r="E741" t="s">
        <v>8221</v>
      </c>
      <c r="F741" s="8" t="s">
        <v>5276</v>
      </c>
    </row>
    <row r="742" spans="1:6" hidden="1" x14ac:dyDescent="0.15">
      <c r="A742" s="8">
        <v>1</v>
      </c>
      <c r="B742" t="s">
        <v>8700</v>
      </c>
      <c r="C742" t="s">
        <v>5278</v>
      </c>
      <c r="D742" t="s">
        <v>5279</v>
      </c>
      <c r="E742" t="s">
        <v>8221</v>
      </c>
      <c r="F742" s="8" t="s">
        <v>5278</v>
      </c>
    </row>
    <row r="743" spans="1:6" hidden="1" x14ac:dyDescent="0.15">
      <c r="A743" s="8">
        <v>1</v>
      </c>
      <c r="B743" t="s">
        <v>8701</v>
      </c>
      <c r="C743" t="s">
        <v>5280</v>
      </c>
      <c r="D743" t="s">
        <v>5281</v>
      </c>
      <c r="E743" t="s">
        <v>8221</v>
      </c>
      <c r="F743" s="8" t="s">
        <v>5280</v>
      </c>
    </row>
    <row r="744" spans="1:6" hidden="1" x14ac:dyDescent="0.15">
      <c r="A744" s="8">
        <v>1</v>
      </c>
      <c r="B744" t="s">
        <v>8702</v>
      </c>
      <c r="C744" t="s">
        <v>5282</v>
      </c>
      <c r="D744" t="s">
        <v>5282</v>
      </c>
      <c r="E744" t="s">
        <v>8221</v>
      </c>
      <c r="F744" s="8" t="s">
        <v>5282</v>
      </c>
    </row>
    <row r="745" spans="1:6" hidden="1" x14ac:dyDescent="0.15">
      <c r="A745" s="8">
        <v>1</v>
      </c>
      <c r="D745" t="s">
        <v>5283</v>
      </c>
    </row>
    <row r="746" spans="1:6" hidden="1" x14ac:dyDescent="0.15">
      <c r="A746" s="8">
        <v>1</v>
      </c>
      <c r="B746" t="s">
        <v>8703</v>
      </c>
      <c r="C746" t="s">
        <v>5284</v>
      </c>
      <c r="D746" t="s">
        <v>5285</v>
      </c>
      <c r="E746" t="s">
        <v>8221</v>
      </c>
      <c r="F746" s="8" t="s">
        <v>5284</v>
      </c>
    </row>
    <row r="747" spans="1:6" hidden="1" x14ac:dyDescent="0.15">
      <c r="A747" s="8">
        <v>1</v>
      </c>
      <c r="D747" t="s">
        <v>5286</v>
      </c>
    </row>
    <row r="748" spans="1:6" hidden="1" x14ac:dyDescent="0.15">
      <c r="A748" s="8">
        <v>1</v>
      </c>
      <c r="B748" t="s">
        <v>8704</v>
      </c>
      <c r="C748" t="s">
        <v>5287</v>
      </c>
      <c r="D748" t="s">
        <v>5288</v>
      </c>
      <c r="E748" t="s">
        <v>8221</v>
      </c>
      <c r="F748" s="8" t="s">
        <v>5287</v>
      </c>
    </row>
    <row r="749" spans="1:6" hidden="1" x14ac:dyDescent="0.15">
      <c r="A749" s="8">
        <v>1</v>
      </c>
      <c r="B749" t="s">
        <v>2805</v>
      </c>
      <c r="C749" t="s">
        <v>1338</v>
      </c>
      <c r="D749" t="s">
        <v>1338</v>
      </c>
      <c r="E749" t="s">
        <v>8222</v>
      </c>
      <c r="F749" s="8" t="s">
        <v>1338</v>
      </c>
    </row>
    <row r="750" spans="1:6" hidden="1" x14ac:dyDescent="0.15">
      <c r="A750" s="8">
        <v>1</v>
      </c>
      <c r="B750" t="s">
        <v>8705</v>
      </c>
      <c r="C750" t="s">
        <v>5289</v>
      </c>
      <c r="D750" t="s">
        <v>5289</v>
      </c>
      <c r="E750" t="s">
        <v>8221</v>
      </c>
      <c r="F750" s="8" t="s">
        <v>5289</v>
      </c>
    </row>
    <row r="751" spans="1:6" hidden="1" x14ac:dyDescent="0.15">
      <c r="A751" s="8">
        <v>1</v>
      </c>
      <c r="B751" t="s">
        <v>8706</v>
      </c>
      <c r="C751" t="s">
        <v>5290</v>
      </c>
      <c r="D751" t="s">
        <v>5290</v>
      </c>
      <c r="E751" t="s">
        <v>8221</v>
      </c>
      <c r="F751" s="8" t="s">
        <v>5290</v>
      </c>
    </row>
    <row r="752" spans="1:6" hidden="1" x14ac:dyDescent="0.15">
      <c r="A752" s="8">
        <v>1</v>
      </c>
      <c r="B752" t="s">
        <v>8707</v>
      </c>
      <c r="C752" t="s">
        <v>5291</v>
      </c>
      <c r="D752" t="s">
        <v>5291</v>
      </c>
      <c r="E752" t="s">
        <v>8221</v>
      </c>
      <c r="F752" s="8" t="s">
        <v>5291</v>
      </c>
    </row>
    <row r="753" spans="1:6" hidden="1" x14ac:dyDescent="0.15">
      <c r="A753" s="8">
        <v>1</v>
      </c>
      <c r="D753" t="s">
        <v>5292</v>
      </c>
    </row>
    <row r="754" spans="1:6" hidden="1" x14ac:dyDescent="0.15">
      <c r="A754" s="8">
        <v>1</v>
      </c>
      <c r="D754" t="s">
        <v>5293</v>
      </c>
    </row>
    <row r="755" spans="1:6" hidden="1" x14ac:dyDescent="0.15">
      <c r="A755" s="8">
        <v>1</v>
      </c>
      <c r="D755" t="s">
        <v>5294</v>
      </c>
    </row>
    <row r="756" spans="1:6" hidden="1" x14ac:dyDescent="0.15">
      <c r="A756" s="8">
        <v>1</v>
      </c>
      <c r="C756" t="s">
        <v>5295</v>
      </c>
      <c r="D756" t="s">
        <v>5296</v>
      </c>
      <c r="F756" s="8" t="s">
        <v>5295</v>
      </c>
    </row>
    <row r="757" spans="1:6" hidden="1" x14ac:dyDescent="0.15">
      <c r="A757" s="8">
        <v>1</v>
      </c>
      <c r="B757" t="s">
        <v>8708</v>
      </c>
      <c r="C757" t="s">
        <v>5297</v>
      </c>
      <c r="D757" t="s">
        <v>5298</v>
      </c>
      <c r="E757" t="s">
        <v>8221</v>
      </c>
      <c r="F757" s="8" t="s">
        <v>5297</v>
      </c>
    </row>
    <row r="758" spans="1:6" hidden="1" x14ac:dyDescent="0.15">
      <c r="A758" s="8">
        <v>1</v>
      </c>
      <c r="B758" t="s">
        <v>8709</v>
      </c>
      <c r="C758" t="s">
        <v>5299</v>
      </c>
      <c r="D758" t="s">
        <v>5300</v>
      </c>
      <c r="E758" t="s">
        <v>8221</v>
      </c>
      <c r="F758" s="8" t="s">
        <v>5299</v>
      </c>
    </row>
    <row r="759" spans="1:6" hidden="1" x14ac:dyDescent="0.15">
      <c r="A759" s="8">
        <v>1</v>
      </c>
      <c r="B759" t="s">
        <v>8710</v>
      </c>
      <c r="C759" t="s">
        <v>5301</v>
      </c>
      <c r="D759" t="s">
        <v>5302</v>
      </c>
      <c r="E759" t="s">
        <v>8221</v>
      </c>
      <c r="F759" s="8" t="s">
        <v>5301</v>
      </c>
    </row>
    <row r="760" spans="1:6" hidden="1" x14ac:dyDescent="0.15">
      <c r="A760" s="8">
        <v>1</v>
      </c>
      <c r="D760" t="s">
        <v>5303</v>
      </c>
    </row>
    <row r="761" spans="1:6" hidden="1" x14ac:dyDescent="0.15">
      <c r="A761" s="8">
        <v>1</v>
      </c>
      <c r="C761" t="s">
        <v>5304</v>
      </c>
      <c r="D761" t="s">
        <v>5305</v>
      </c>
      <c r="F761" s="8" t="s">
        <v>5304</v>
      </c>
    </row>
    <row r="762" spans="1:6" hidden="1" x14ac:dyDescent="0.15">
      <c r="A762" s="8">
        <v>1</v>
      </c>
      <c r="B762" t="s">
        <v>8711</v>
      </c>
      <c r="C762" t="s">
        <v>5306</v>
      </c>
      <c r="D762" t="s">
        <v>5307</v>
      </c>
      <c r="E762" t="s">
        <v>8221</v>
      </c>
      <c r="F762" s="8" t="s">
        <v>5306</v>
      </c>
    </row>
    <row r="763" spans="1:6" hidden="1" x14ac:dyDescent="0.15">
      <c r="A763" s="8">
        <v>1</v>
      </c>
      <c r="B763" t="s">
        <v>2851</v>
      </c>
      <c r="C763" t="s">
        <v>1383</v>
      </c>
      <c r="D763" t="s">
        <v>5308</v>
      </c>
      <c r="E763" t="s">
        <v>8222</v>
      </c>
      <c r="F763" s="8" t="s">
        <v>1383</v>
      </c>
    </row>
    <row r="764" spans="1:6" hidden="1" x14ac:dyDescent="0.15">
      <c r="A764" s="8">
        <v>1</v>
      </c>
      <c r="B764" t="s">
        <v>8712</v>
      </c>
      <c r="C764" t="s">
        <v>5309</v>
      </c>
      <c r="D764" t="s">
        <v>5310</v>
      </c>
      <c r="E764" t="s">
        <v>8221</v>
      </c>
      <c r="F764" s="8" t="s">
        <v>5309</v>
      </c>
    </row>
    <row r="765" spans="1:6" hidden="1" x14ac:dyDescent="0.15">
      <c r="A765" s="8">
        <v>1</v>
      </c>
      <c r="C765" t="s">
        <v>5311</v>
      </c>
      <c r="D765" t="s">
        <v>5312</v>
      </c>
      <c r="E765" t="s">
        <v>8222</v>
      </c>
      <c r="F765" s="8" t="s">
        <v>5311</v>
      </c>
    </row>
    <row r="766" spans="1:6" hidden="1" x14ac:dyDescent="0.15">
      <c r="A766" s="8">
        <v>1</v>
      </c>
      <c r="D766" t="s">
        <v>5313</v>
      </c>
    </row>
    <row r="767" spans="1:6" hidden="1" x14ac:dyDescent="0.15">
      <c r="A767" s="8">
        <v>1</v>
      </c>
      <c r="D767" t="s">
        <v>5314</v>
      </c>
    </row>
    <row r="768" spans="1:6" hidden="1" x14ac:dyDescent="0.15">
      <c r="A768" s="8">
        <v>1</v>
      </c>
      <c r="D768" t="s">
        <v>5315</v>
      </c>
    </row>
    <row r="769" spans="1:6" hidden="1" x14ac:dyDescent="0.15">
      <c r="A769" s="8">
        <v>1</v>
      </c>
      <c r="B769" t="s">
        <v>8713</v>
      </c>
      <c r="C769" t="s">
        <v>5316</v>
      </c>
      <c r="D769" t="s">
        <v>5316</v>
      </c>
      <c r="E769" t="s">
        <v>8221</v>
      </c>
      <c r="F769" s="8" t="s">
        <v>5316</v>
      </c>
    </row>
    <row r="770" spans="1:6" hidden="1" x14ac:dyDescent="0.15">
      <c r="A770" s="8">
        <v>1</v>
      </c>
      <c r="B770" t="s">
        <v>8714</v>
      </c>
      <c r="C770" t="s">
        <v>5317</v>
      </c>
      <c r="D770" t="s">
        <v>5318</v>
      </c>
      <c r="E770" t="s">
        <v>8221</v>
      </c>
      <c r="F770" s="8" t="s">
        <v>5317</v>
      </c>
    </row>
    <row r="771" spans="1:6" hidden="1" x14ac:dyDescent="0.15">
      <c r="A771" s="8">
        <v>1</v>
      </c>
      <c r="B771" t="s">
        <v>8715</v>
      </c>
      <c r="C771" t="s">
        <v>5319</v>
      </c>
      <c r="D771" t="s">
        <v>5319</v>
      </c>
      <c r="E771" t="s">
        <v>8221</v>
      </c>
      <c r="F771" s="8" t="s">
        <v>5319</v>
      </c>
    </row>
    <row r="772" spans="1:6" hidden="1" x14ac:dyDescent="0.15">
      <c r="A772" s="8">
        <v>1</v>
      </c>
      <c r="B772" t="s">
        <v>1833</v>
      </c>
      <c r="C772" t="s">
        <v>357</v>
      </c>
      <c r="D772" t="s">
        <v>357</v>
      </c>
      <c r="E772" t="s">
        <v>8222</v>
      </c>
      <c r="F772" s="8" t="s">
        <v>357</v>
      </c>
    </row>
    <row r="773" spans="1:6" hidden="1" x14ac:dyDescent="0.15">
      <c r="A773" s="8">
        <v>1</v>
      </c>
      <c r="B773" t="s">
        <v>2577</v>
      </c>
      <c r="C773" t="s">
        <v>1110</v>
      </c>
      <c r="D773" t="s">
        <v>1110</v>
      </c>
      <c r="E773" t="s">
        <v>8222</v>
      </c>
      <c r="F773" s="8" t="s">
        <v>1110</v>
      </c>
    </row>
    <row r="774" spans="1:6" hidden="1" x14ac:dyDescent="0.15">
      <c r="A774" s="8">
        <v>1</v>
      </c>
      <c r="B774" t="s">
        <v>2684</v>
      </c>
      <c r="C774" t="s">
        <v>1218</v>
      </c>
      <c r="D774" t="s">
        <v>1218</v>
      </c>
      <c r="E774" t="s">
        <v>8222</v>
      </c>
      <c r="F774" s="8" t="s">
        <v>1218</v>
      </c>
    </row>
    <row r="775" spans="1:6" hidden="1" x14ac:dyDescent="0.15">
      <c r="A775" s="8">
        <v>1</v>
      </c>
      <c r="B775" t="s">
        <v>8716</v>
      </c>
      <c r="C775" t="s">
        <v>5320</v>
      </c>
      <c r="D775" t="s">
        <v>5321</v>
      </c>
      <c r="E775" t="s">
        <v>8221</v>
      </c>
      <c r="F775" s="8" t="s">
        <v>5320</v>
      </c>
    </row>
    <row r="776" spans="1:6" hidden="1" x14ac:dyDescent="0.15">
      <c r="A776" s="8">
        <v>1</v>
      </c>
      <c r="B776" t="s">
        <v>8717</v>
      </c>
      <c r="C776" t="s">
        <v>5322</v>
      </c>
      <c r="D776" t="s">
        <v>5323</v>
      </c>
      <c r="E776" t="s">
        <v>8221</v>
      </c>
      <c r="F776" s="8" t="s">
        <v>5322</v>
      </c>
    </row>
    <row r="777" spans="1:6" hidden="1" x14ac:dyDescent="0.15">
      <c r="A777" s="8">
        <v>1</v>
      </c>
      <c r="B777" t="s">
        <v>2763</v>
      </c>
      <c r="C777" t="s">
        <v>1297</v>
      </c>
      <c r="D777" t="s">
        <v>1297</v>
      </c>
      <c r="E777" t="s">
        <v>8222</v>
      </c>
      <c r="F777" s="8" t="s">
        <v>1297</v>
      </c>
    </row>
    <row r="778" spans="1:6" hidden="1" x14ac:dyDescent="0.15">
      <c r="A778" s="8">
        <v>1</v>
      </c>
      <c r="B778" t="s">
        <v>1705</v>
      </c>
      <c r="C778" t="s">
        <v>224</v>
      </c>
      <c r="D778" t="s">
        <v>224</v>
      </c>
      <c r="E778" t="s">
        <v>8222</v>
      </c>
      <c r="F778" s="8" t="s">
        <v>224</v>
      </c>
    </row>
    <row r="779" spans="1:6" hidden="1" x14ac:dyDescent="0.15">
      <c r="A779" s="8">
        <v>1</v>
      </c>
      <c r="B779" t="s">
        <v>2671</v>
      </c>
      <c r="C779" t="s">
        <v>1205</v>
      </c>
      <c r="D779" t="s">
        <v>1205</v>
      </c>
      <c r="E779" t="s">
        <v>8222</v>
      </c>
      <c r="F779" s="8" t="s">
        <v>1205</v>
      </c>
    </row>
    <row r="780" spans="1:6" hidden="1" x14ac:dyDescent="0.15">
      <c r="A780" s="8">
        <v>1</v>
      </c>
      <c r="B780" t="s">
        <v>1581</v>
      </c>
      <c r="C780" t="s">
        <v>98</v>
      </c>
      <c r="D780" t="s">
        <v>98</v>
      </c>
      <c r="E780" t="s">
        <v>8222</v>
      </c>
      <c r="F780" s="8" t="s">
        <v>98</v>
      </c>
    </row>
    <row r="781" spans="1:6" hidden="1" x14ac:dyDescent="0.15">
      <c r="A781" s="8">
        <v>1</v>
      </c>
      <c r="B781" t="s">
        <v>2487</v>
      </c>
      <c r="C781" t="s">
        <v>5324</v>
      </c>
      <c r="D781" t="s">
        <v>1018</v>
      </c>
      <c r="E781" t="s">
        <v>8222</v>
      </c>
      <c r="F781" s="8" t="s">
        <v>5324</v>
      </c>
    </row>
    <row r="782" spans="1:6" hidden="1" x14ac:dyDescent="0.15">
      <c r="A782" s="8">
        <v>1</v>
      </c>
      <c r="B782" t="s">
        <v>2941</v>
      </c>
      <c r="C782" t="s">
        <v>1473</v>
      </c>
      <c r="D782" t="s">
        <v>1473</v>
      </c>
      <c r="E782" t="s">
        <v>8222</v>
      </c>
      <c r="F782" s="8" t="s">
        <v>1473</v>
      </c>
    </row>
    <row r="783" spans="1:6" hidden="1" x14ac:dyDescent="0.15">
      <c r="A783" s="8">
        <v>1</v>
      </c>
      <c r="B783" t="s">
        <v>2508</v>
      </c>
      <c r="C783" t="s">
        <v>1039</v>
      </c>
      <c r="D783" t="s">
        <v>1039</v>
      </c>
      <c r="E783" t="s">
        <v>8222</v>
      </c>
      <c r="F783" s="8" t="s">
        <v>1039</v>
      </c>
    </row>
    <row r="784" spans="1:6" hidden="1" x14ac:dyDescent="0.15">
      <c r="A784" s="8">
        <v>1</v>
      </c>
      <c r="D784" t="s">
        <v>5325</v>
      </c>
    </row>
    <row r="785" spans="1:6" hidden="1" x14ac:dyDescent="0.15">
      <c r="A785" s="8">
        <v>1</v>
      </c>
      <c r="B785" t="s">
        <v>1694</v>
      </c>
      <c r="C785" t="s">
        <v>213</v>
      </c>
      <c r="D785" t="s">
        <v>213</v>
      </c>
      <c r="E785" t="s">
        <v>8222</v>
      </c>
      <c r="F785" s="8" t="s">
        <v>213</v>
      </c>
    </row>
    <row r="786" spans="1:6" hidden="1" x14ac:dyDescent="0.15">
      <c r="A786" s="8">
        <v>1</v>
      </c>
      <c r="B786" t="s">
        <v>1831</v>
      </c>
      <c r="C786" t="s">
        <v>355</v>
      </c>
      <c r="D786" t="s">
        <v>355</v>
      </c>
      <c r="E786" t="s">
        <v>8222</v>
      </c>
      <c r="F786" s="8" t="s">
        <v>355</v>
      </c>
    </row>
    <row r="787" spans="1:6" hidden="1" x14ac:dyDescent="0.15">
      <c r="A787" s="8">
        <v>1</v>
      </c>
      <c r="D787" t="s">
        <v>5326</v>
      </c>
    </row>
    <row r="788" spans="1:6" hidden="1" x14ac:dyDescent="0.15">
      <c r="A788" s="8">
        <v>1</v>
      </c>
      <c r="D788" t="s">
        <v>5327</v>
      </c>
    </row>
    <row r="789" spans="1:6" hidden="1" x14ac:dyDescent="0.15">
      <c r="A789" s="8">
        <v>1</v>
      </c>
      <c r="B789" t="s">
        <v>1565</v>
      </c>
      <c r="C789" t="s">
        <v>82</v>
      </c>
      <c r="D789" t="s">
        <v>5328</v>
      </c>
      <c r="E789" t="s">
        <v>8222</v>
      </c>
      <c r="F789" s="8" t="s">
        <v>82</v>
      </c>
    </row>
    <row r="790" spans="1:6" hidden="1" x14ac:dyDescent="0.15">
      <c r="A790" s="8">
        <v>1</v>
      </c>
      <c r="B790" t="s">
        <v>2666</v>
      </c>
      <c r="C790" t="s">
        <v>1200</v>
      </c>
      <c r="D790" t="s">
        <v>1200</v>
      </c>
      <c r="E790" t="s">
        <v>8222</v>
      </c>
      <c r="F790" s="8" t="s">
        <v>1200</v>
      </c>
    </row>
    <row r="791" spans="1:6" hidden="1" x14ac:dyDescent="0.15">
      <c r="A791" s="8">
        <v>1</v>
      </c>
      <c r="B791" t="s">
        <v>1630</v>
      </c>
      <c r="C791" t="s">
        <v>149</v>
      </c>
      <c r="D791" t="s">
        <v>5329</v>
      </c>
      <c r="E791" t="s">
        <v>8222</v>
      </c>
      <c r="F791" s="8" t="s">
        <v>149</v>
      </c>
    </row>
    <row r="792" spans="1:6" hidden="1" x14ac:dyDescent="0.15">
      <c r="A792" s="8">
        <v>1</v>
      </c>
      <c r="B792" t="s">
        <v>8718</v>
      </c>
      <c r="C792" t="s">
        <v>5330</v>
      </c>
      <c r="D792" t="s">
        <v>5330</v>
      </c>
      <c r="E792" t="s">
        <v>8221</v>
      </c>
      <c r="F792" s="8" t="s">
        <v>5330</v>
      </c>
    </row>
    <row r="793" spans="1:6" hidden="1" x14ac:dyDescent="0.15">
      <c r="A793" s="8">
        <v>1</v>
      </c>
      <c r="C793" t="s">
        <v>5331</v>
      </c>
      <c r="D793" t="s">
        <v>5331</v>
      </c>
      <c r="F793" s="8" t="s">
        <v>5331</v>
      </c>
    </row>
    <row r="794" spans="1:6" hidden="1" x14ac:dyDescent="0.15">
      <c r="A794" s="8">
        <v>1</v>
      </c>
      <c r="C794" t="s">
        <v>5332</v>
      </c>
      <c r="D794" t="s">
        <v>5333</v>
      </c>
      <c r="F794" s="8" t="s">
        <v>5332</v>
      </c>
    </row>
    <row r="795" spans="1:6" hidden="1" x14ac:dyDescent="0.15">
      <c r="A795" s="8">
        <v>1</v>
      </c>
      <c r="B795" t="s">
        <v>2878</v>
      </c>
      <c r="C795" t="s">
        <v>1409</v>
      </c>
      <c r="D795" t="s">
        <v>5334</v>
      </c>
      <c r="E795" t="s">
        <v>8222</v>
      </c>
      <c r="F795" s="8" t="s">
        <v>1409</v>
      </c>
    </row>
    <row r="796" spans="1:6" hidden="1" x14ac:dyDescent="0.15">
      <c r="A796" s="8">
        <v>1</v>
      </c>
      <c r="B796" t="s">
        <v>1809</v>
      </c>
      <c r="C796" t="s">
        <v>5335</v>
      </c>
      <c r="D796" t="s">
        <v>5335</v>
      </c>
      <c r="E796" t="s">
        <v>8222</v>
      </c>
      <c r="F796" s="8" t="s">
        <v>5335</v>
      </c>
    </row>
    <row r="797" spans="1:6" hidden="1" x14ac:dyDescent="0.15">
      <c r="A797" s="8">
        <v>1</v>
      </c>
      <c r="B797" t="s">
        <v>8719</v>
      </c>
      <c r="C797" t="s">
        <v>5336</v>
      </c>
      <c r="D797" t="s">
        <v>5336</v>
      </c>
      <c r="E797" t="s">
        <v>8221</v>
      </c>
      <c r="F797" s="8" t="s">
        <v>5336</v>
      </c>
    </row>
    <row r="798" spans="1:6" hidden="1" x14ac:dyDescent="0.15">
      <c r="A798" s="8">
        <v>1</v>
      </c>
      <c r="C798" t="s">
        <v>5337</v>
      </c>
      <c r="D798" t="s">
        <v>5337</v>
      </c>
      <c r="E798" t="s">
        <v>8222</v>
      </c>
      <c r="F798" s="8" t="s">
        <v>5337</v>
      </c>
    </row>
    <row r="799" spans="1:6" hidden="1" x14ac:dyDescent="0.15">
      <c r="A799" s="8">
        <v>1</v>
      </c>
      <c r="D799" t="s">
        <v>5338</v>
      </c>
    </row>
    <row r="800" spans="1:6" hidden="1" x14ac:dyDescent="0.15">
      <c r="A800" s="8">
        <v>1</v>
      </c>
      <c r="D800" t="s">
        <v>5339</v>
      </c>
    </row>
    <row r="801" spans="1:6" hidden="1" x14ac:dyDescent="0.15">
      <c r="A801" s="8">
        <v>1</v>
      </c>
      <c r="B801" t="s">
        <v>2009</v>
      </c>
      <c r="C801" t="s">
        <v>538</v>
      </c>
      <c r="D801" t="s">
        <v>5340</v>
      </c>
      <c r="E801" t="s">
        <v>8222</v>
      </c>
      <c r="F801" s="8" t="s">
        <v>538</v>
      </c>
    </row>
    <row r="802" spans="1:6" hidden="1" x14ac:dyDescent="0.15">
      <c r="A802" s="8">
        <v>1</v>
      </c>
      <c r="B802" t="s">
        <v>1892</v>
      </c>
      <c r="C802" t="s">
        <v>419</v>
      </c>
      <c r="D802" t="s">
        <v>419</v>
      </c>
      <c r="E802" t="s">
        <v>8222</v>
      </c>
      <c r="F802" s="8" t="s">
        <v>419</v>
      </c>
    </row>
    <row r="803" spans="1:6" hidden="1" x14ac:dyDescent="0.15">
      <c r="A803" s="8">
        <v>1</v>
      </c>
      <c r="C803" t="s">
        <v>5341</v>
      </c>
      <c r="D803" t="s">
        <v>5342</v>
      </c>
      <c r="F803" s="8" t="s">
        <v>5341</v>
      </c>
    </row>
    <row r="804" spans="1:6" hidden="1" x14ac:dyDescent="0.15">
      <c r="A804" s="8">
        <v>1</v>
      </c>
      <c r="B804" t="s">
        <v>8720</v>
      </c>
      <c r="C804" t="s">
        <v>5343</v>
      </c>
      <c r="D804" t="s">
        <v>5343</v>
      </c>
      <c r="E804" t="s">
        <v>8221</v>
      </c>
      <c r="F804" s="8" t="s">
        <v>5343</v>
      </c>
    </row>
    <row r="805" spans="1:6" hidden="1" x14ac:dyDescent="0.15">
      <c r="A805" s="8">
        <v>1</v>
      </c>
      <c r="B805" t="s">
        <v>8721</v>
      </c>
      <c r="C805" t="s">
        <v>5344</v>
      </c>
      <c r="D805" t="s">
        <v>5345</v>
      </c>
      <c r="E805" t="s">
        <v>8221</v>
      </c>
      <c r="F805" s="8" t="s">
        <v>5344</v>
      </c>
    </row>
    <row r="806" spans="1:6" hidden="1" x14ac:dyDescent="0.15">
      <c r="A806" s="8">
        <v>1</v>
      </c>
      <c r="B806" t="s">
        <v>8722</v>
      </c>
      <c r="C806" t="s">
        <v>5346</v>
      </c>
      <c r="D806" t="s">
        <v>5347</v>
      </c>
      <c r="E806" t="s">
        <v>8221</v>
      </c>
      <c r="F806" s="8" t="s">
        <v>5346</v>
      </c>
    </row>
    <row r="807" spans="1:6" hidden="1" x14ac:dyDescent="0.15">
      <c r="A807" s="8">
        <v>1</v>
      </c>
      <c r="B807" t="s">
        <v>8723</v>
      </c>
      <c r="C807" t="s">
        <v>5348</v>
      </c>
      <c r="D807" t="s">
        <v>5348</v>
      </c>
      <c r="E807" t="s">
        <v>8221</v>
      </c>
      <c r="F807" s="8" t="s">
        <v>5348</v>
      </c>
    </row>
    <row r="808" spans="1:6" hidden="1" x14ac:dyDescent="0.15">
      <c r="A808" s="8">
        <v>1</v>
      </c>
      <c r="B808" t="s">
        <v>2839</v>
      </c>
      <c r="C808" t="s">
        <v>1372</v>
      </c>
      <c r="D808" t="s">
        <v>1372</v>
      </c>
      <c r="E808" t="s">
        <v>8222</v>
      </c>
      <c r="F808" s="8" t="s">
        <v>1372</v>
      </c>
    </row>
    <row r="809" spans="1:6" hidden="1" x14ac:dyDescent="0.15">
      <c r="A809" s="8">
        <v>1</v>
      </c>
      <c r="B809" t="s">
        <v>8724</v>
      </c>
      <c r="C809" t="s">
        <v>5349</v>
      </c>
      <c r="D809" t="s">
        <v>5350</v>
      </c>
      <c r="E809" t="s">
        <v>8221</v>
      </c>
      <c r="F809" s="8" t="s">
        <v>5349</v>
      </c>
    </row>
    <row r="810" spans="1:6" hidden="1" x14ac:dyDescent="0.15">
      <c r="A810" s="8">
        <v>1</v>
      </c>
      <c r="B810" t="s">
        <v>2898</v>
      </c>
      <c r="C810" t="s">
        <v>1430</v>
      </c>
      <c r="D810" t="s">
        <v>1430</v>
      </c>
      <c r="E810" t="s">
        <v>8222</v>
      </c>
      <c r="F810" s="8" t="s">
        <v>1430</v>
      </c>
    </row>
    <row r="811" spans="1:6" hidden="1" x14ac:dyDescent="0.15">
      <c r="A811" s="8">
        <v>1</v>
      </c>
      <c r="B811" t="s">
        <v>8725</v>
      </c>
      <c r="C811" t="s">
        <v>5351</v>
      </c>
      <c r="D811" t="s">
        <v>5352</v>
      </c>
      <c r="E811" t="s">
        <v>8221</v>
      </c>
      <c r="F811" s="8" t="s">
        <v>5351</v>
      </c>
    </row>
    <row r="812" spans="1:6" hidden="1" x14ac:dyDescent="0.15">
      <c r="A812" s="8">
        <v>1</v>
      </c>
      <c r="B812" t="s">
        <v>8726</v>
      </c>
      <c r="C812" t="s">
        <v>5353</v>
      </c>
      <c r="D812" t="s">
        <v>5353</v>
      </c>
      <c r="E812" t="s">
        <v>8221</v>
      </c>
      <c r="F812" s="8" t="s">
        <v>5353</v>
      </c>
    </row>
    <row r="813" spans="1:6" hidden="1" x14ac:dyDescent="0.15">
      <c r="A813" s="8">
        <v>1</v>
      </c>
      <c r="B813" t="s">
        <v>1743</v>
      </c>
      <c r="C813" t="s">
        <v>263</v>
      </c>
      <c r="D813" t="s">
        <v>5354</v>
      </c>
      <c r="E813" t="s">
        <v>8222</v>
      </c>
      <c r="F813" s="8" t="s">
        <v>263</v>
      </c>
    </row>
    <row r="814" spans="1:6" hidden="1" x14ac:dyDescent="0.15">
      <c r="A814" s="8">
        <v>1</v>
      </c>
      <c r="B814" t="s">
        <v>8727</v>
      </c>
      <c r="C814" t="s">
        <v>5355</v>
      </c>
      <c r="D814" t="s">
        <v>5356</v>
      </c>
      <c r="E814" t="s">
        <v>8221</v>
      </c>
      <c r="F814" s="8" t="s">
        <v>5355</v>
      </c>
    </row>
    <row r="815" spans="1:6" hidden="1" x14ac:dyDescent="0.15">
      <c r="A815" s="8">
        <v>1</v>
      </c>
      <c r="B815" t="s">
        <v>1850</v>
      </c>
      <c r="C815" t="s">
        <v>374</v>
      </c>
      <c r="D815" t="s">
        <v>5357</v>
      </c>
      <c r="E815" t="s">
        <v>8222</v>
      </c>
      <c r="F815" s="8" t="s">
        <v>374</v>
      </c>
    </row>
    <row r="816" spans="1:6" hidden="1" x14ac:dyDescent="0.15">
      <c r="A816" s="8">
        <v>1</v>
      </c>
      <c r="B816" t="s">
        <v>2849</v>
      </c>
      <c r="C816" t="s">
        <v>1381</v>
      </c>
      <c r="D816" t="s">
        <v>5358</v>
      </c>
      <c r="E816" t="s">
        <v>8222</v>
      </c>
      <c r="F816" s="8" t="s">
        <v>1381</v>
      </c>
    </row>
    <row r="817" spans="1:6" hidden="1" x14ac:dyDescent="0.15">
      <c r="A817" s="8">
        <v>1</v>
      </c>
      <c r="B817" t="s">
        <v>2937</v>
      </c>
      <c r="C817" t="s">
        <v>1469</v>
      </c>
      <c r="D817" t="s">
        <v>1469</v>
      </c>
      <c r="E817" t="s">
        <v>8222</v>
      </c>
      <c r="F817" s="8" t="s">
        <v>1469</v>
      </c>
    </row>
    <row r="818" spans="1:6" hidden="1" x14ac:dyDescent="0.15">
      <c r="A818" s="8">
        <v>1</v>
      </c>
      <c r="B818" t="s">
        <v>1673</v>
      </c>
      <c r="C818" t="s">
        <v>192</v>
      </c>
      <c r="D818" t="s">
        <v>192</v>
      </c>
      <c r="E818" t="s">
        <v>8222</v>
      </c>
      <c r="F818" s="8" t="s">
        <v>192</v>
      </c>
    </row>
    <row r="819" spans="1:6" hidden="1" x14ac:dyDescent="0.15">
      <c r="A819" s="8">
        <v>1</v>
      </c>
      <c r="B819" t="s">
        <v>2870</v>
      </c>
      <c r="C819" t="s">
        <v>1402</v>
      </c>
      <c r="D819" t="s">
        <v>5359</v>
      </c>
      <c r="E819" t="s">
        <v>8222</v>
      </c>
      <c r="F819" s="8" t="s">
        <v>1402</v>
      </c>
    </row>
    <row r="820" spans="1:6" hidden="1" x14ac:dyDescent="0.15">
      <c r="A820" s="8">
        <v>1</v>
      </c>
      <c r="B820" t="s">
        <v>8728</v>
      </c>
      <c r="C820" t="s">
        <v>5360</v>
      </c>
      <c r="D820" t="s">
        <v>5360</v>
      </c>
      <c r="E820" t="s">
        <v>8221</v>
      </c>
      <c r="F820" s="8" t="s">
        <v>5360</v>
      </c>
    </row>
    <row r="821" spans="1:6" hidden="1" x14ac:dyDescent="0.15">
      <c r="A821" s="8">
        <v>1</v>
      </c>
      <c r="B821" t="s">
        <v>1704</v>
      </c>
      <c r="C821" t="s">
        <v>223</v>
      </c>
      <c r="D821" t="s">
        <v>5361</v>
      </c>
      <c r="E821" t="s">
        <v>8222</v>
      </c>
      <c r="F821" s="8" t="s">
        <v>223</v>
      </c>
    </row>
    <row r="822" spans="1:6" hidden="1" x14ac:dyDescent="0.15">
      <c r="A822" s="8">
        <v>1</v>
      </c>
      <c r="B822" t="s">
        <v>1748</v>
      </c>
      <c r="C822" t="s">
        <v>268</v>
      </c>
      <c r="D822" t="s">
        <v>268</v>
      </c>
      <c r="E822" t="s">
        <v>8222</v>
      </c>
      <c r="F822" s="8" t="s">
        <v>268</v>
      </c>
    </row>
    <row r="823" spans="1:6" hidden="1" x14ac:dyDescent="0.15">
      <c r="A823" s="8">
        <v>1</v>
      </c>
      <c r="B823" t="s">
        <v>2660</v>
      </c>
      <c r="C823" t="s">
        <v>1194</v>
      </c>
      <c r="D823" t="s">
        <v>1194</v>
      </c>
      <c r="E823" t="s">
        <v>8222</v>
      </c>
      <c r="F823" s="8" t="s">
        <v>1194</v>
      </c>
    </row>
    <row r="824" spans="1:6" hidden="1" x14ac:dyDescent="0.15">
      <c r="A824" s="8">
        <v>1</v>
      </c>
      <c r="B824" t="s">
        <v>8729</v>
      </c>
      <c r="C824" t="s">
        <v>5362</v>
      </c>
      <c r="D824" t="s">
        <v>5362</v>
      </c>
      <c r="E824" t="s">
        <v>8221</v>
      </c>
      <c r="F824" s="8" t="s">
        <v>5362</v>
      </c>
    </row>
    <row r="825" spans="1:6" hidden="1" x14ac:dyDescent="0.15">
      <c r="A825" s="8">
        <v>1</v>
      </c>
      <c r="C825" t="s">
        <v>5363</v>
      </c>
      <c r="D825" t="s">
        <v>5364</v>
      </c>
      <c r="E825" t="s">
        <v>8222</v>
      </c>
      <c r="F825" s="8" t="s">
        <v>5363</v>
      </c>
    </row>
    <row r="826" spans="1:6" hidden="1" x14ac:dyDescent="0.15">
      <c r="A826" s="8">
        <v>1</v>
      </c>
      <c r="B826" t="s">
        <v>2918</v>
      </c>
      <c r="C826" t="s">
        <v>1450</v>
      </c>
      <c r="D826" t="s">
        <v>1450</v>
      </c>
      <c r="E826" t="s">
        <v>8222</v>
      </c>
      <c r="F826" s="8" t="s">
        <v>1450</v>
      </c>
    </row>
    <row r="827" spans="1:6" hidden="1" x14ac:dyDescent="0.15">
      <c r="A827" s="8">
        <v>1</v>
      </c>
      <c r="B827" t="s">
        <v>1544</v>
      </c>
      <c r="C827" t="s">
        <v>61</v>
      </c>
      <c r="D827" t="s">
        <v>5365</v>
      </c>
      <c r="E827" t="s">
        <v>8222</v>
      </c>
      <c r="F827" s="8" t="s">
        <v>61</v>
      </c>
    </row>
    <row r="828" spans="1:6" hidden="1" x14ac:dyDescent="0.15">
      <c r="A828" s="8">
        <v>1</v>
      </c>
      <c r="B828" t="s">
        <v>2743</v>
      </c>
      <c r="C828" t="s">
        <v>1277</v>
      </c>
      <c r="D828" t="s">
        <v>1277</v>
      </c>
      <c r="E828" t="s">
        <v>8222</v>
      </c>
      <c r="F828" s="8" t="s">
        <v>1277</v>
      </c>
    </row>
    <row r="829" spans="1:6" hidden="1" x14ac:dyDescent="0.15">
      <c r="A829" s="8">
        <v>1</v>
      </c>
      <c r="B829" t="s">
        <v>8730</v>
      </c>
      <c r="C829" t="s">
        <v>5366</v>
      </c>
      <c r="D829" t="s">
        <v>5366</v>
      </c>
      <c r="E829" t="s">
        <v>8221</v>
      </c>
      <c r="F829" s="8" t="s">
        <v>5366</v>
      </c>
    </row>
    <row r="830" spans="1:6" hidden="1" x14ac:dyDescent="0.15">
      <c r="A830" s="8">
        <v>1</v>
      </c>
      <c r="B830" t="s">
        <v>2637</v>
      </c>
      <c r="C830" t="s">
        <v>5367</v>
      </c>
      <c r="D830" t="s">
        <v>5367</v>
      </c>
      <c r="E830" t="s">
        <v>8222</v>
      </c>
      <c r="F830" s="8" t="s">
        <v>5367</v>
      </c>
    </row>
    <row r="831" spans="1:6" hidden="1" x14ac:dyDescent="0.15">
      <c r="A831" s="8">
        <v>1</v>
      </c>
      <c r="D831" t="s">
        <v>5368</v>
      </c>
    </row>
    <row r="832" spans="1:6" hidden="1" x14ac:dyDescent="0.15">
      <c r="A832" s="8">
        <v>1</v>
      </c>
      <c r="C832" t="s">
        <v>5369</v>
      </c>
      <c r="D832" t="s">
        <v>5370</v>
      </c>
      <c r="E832" t="s">
        <v>8222</v>
      </c>
      <c r="F832" s="8" t="s">
        <v>5369</v>
      </c>
    </row>
    <row r="833" spans="1:6" hidden="1" x14ac:dyDescent="0.15">
      <c r="A833" s="8">
        <v>1</v>
      </c>
      <c r="C833" t="s">
        <v>5371</v>
      </c>
      <c r="D833" t="s">
        <v>5372</v>
      </c>
      <c r="E833" t="s">
        <v>8222</v>
      </c>
      <c r="F833" s="8" t="s">
        <v>5371</v>
      </c>
    </row>
    <row r="834" spans="1:6" hidden="1" x14ac:dyDescent="0.15">
      <c r="A834" s="8">
        <v>1</v>
      </c>
      <c r="B834" t="s">
        <v>8731</v>
      </c>
      <c r="C834" t="s">
        <v>5373</v>
      </c>
      <c r="D834" t="s">
        <v>5374</v>
      </c>
      <c r="E834" t="s">
        <v>8221</v>
      </c>
      <c r="F834" s="8" t="s">
        <v>5373</v>
      </c>
    </row>
    <row r="835" spans="1:6" hidden="1" x14ac:dyDescent="0.15">
      <c r="A835" s="8">
        <v>1</v>
      </c>
      <c r="B835" t="s">
        <v>8732</v>
      </c>
      <c r="C835" t="s">
        <v>5375</v>
      </c>
      <c r="D835" t="s">
        <v>5376</v>
      </c>
      <c r="E835" t="s">
        <v>8221</v>
      </c>
      <c r="F835" s="8" t="s">
        <v>5375</v>
      </c>
    </row>
    <row r="836" spans="1:6" hidden="1" x14ac:dyDescent="0.15">
      <c r="A836" s="8">
        <v>1</v>
      </c>
      <c r="B836" t="s">
        <v>2541</v>
      </c>
      <c r="C836" t="s">
        <v>1073</v>
      </c>
      <c r="D836" t="s">
        <v>1073</v>
      </c>
      <c r="E836" t="s">
        <v>8222</v>
      </c>
      <c r="F836" s="8" t="s">
        <v>1073</v>
      </c>
    </row>
    <row r="837" spans="1:6" hidden="1" x14ac:dyDescent="0.15">
      <c r="A837" s="8">
        <v>1</v>
      </c>
      <c r="C837" t="s">
        <v>5377</v>
      </c>
      <c r="D837" t="s">
        <v>5378</v>
      </c>
      <c r="E837" t="s">
        <v>8221</v>
      </c>
      <c r="F837" s="8" t="s">
        <v>5377</v>
      </c>
    </row>
    <row r="838" spans="1:6" hidden="1" x14ac:dyDescent="0.15">
      <c r="A838" s="8">
        <v>1</v>
      </c>
      <c r="B838" t="s">
        <v>8733</v>
      </c>
      <c r="C838" t="s">
        <v>5379</v>
      </c>
      <c r="D838" t="s">
        <v>5380</v>
      </c>
      <c r="E838" t="s">
        <v>8221</v>
      </c>
      <c r="F838" s="8" t="s">
        <v>5379</v>
      </c>
    </row>
    <row r="839" spans="1:6" hidden="1" x14ac:dyDescent="0.15">
      <c r="A839" s="8">
        <v>1</v>
      </c>
      <c r="B839" t="s">
        <v>1794</v>
      </c>
      <c r="C839" t="s">
        <v>317</v>
      </c>
      <c r="D839" t="s">
        <v>317</v>
      </c>
      <c r="E839" t="s">
        <v>8222</v>
      </c>
      <c r="F839" s="8" t="s">
        <v>317</v>
      </c>
    </row>
    <row r="840" spans="1:6" hidden="1" x14ac:dyDescent="0.15">
      <c r="A840" s="8">
        <v>1</v>
      </c>
      <c r="B840" t="s">
        <v>8734</v>
      </c>
      <c r="C840" t="s">
        <v>5381</v>
      </c>
      <c r="D840" t="s">
        <v>5382</v>
      </c>
      <c r="E840" t="s">
        <v>8221</v>
      </c>
      <c r="F840" s="8" t="s">
        <v>5381</v>
      </c>
    </row>
    <row r="841" spans="1:6" hidden="1" x14ac:dyDescent="0.15">
      <c r="A841" s="8">
        <v>1</v>
      </c>
      <c r="B841" t="s">
        <v>2907</v>
      </c>
      <c r="C841" t="s">
        <v>1439</v>
      </c>
      <c r="D841" t="s">
        <v>5383</v>
      </c>
      <c r="E841" t="s">
        <v>8222</v>
      </c>
      <c r="F841" s="8" t="s">
        <v>1439</v>
      </c>
    </row>
    <row r="842" spans="1:6" hidden="1" x14ac:dyDescent="0.15">
      <c r="A842" s="8">
        <v>1</v>
      </c>
      <c r="B842" t="s">
        <v>2613</v>
      </c>
      <c r="C842" t="s">
        <v>5384</v>
      </c>
      <c r="D842" t="s">
        <v>5385</v>
      </c>
      <c r="E842" t="s">
        <v>8222</v>
      </c>
      <c r="F842" s="8" t="s">
        <v>5384</v>
      </c>
    </row>
    <row r="843" spans="1:6" hidden="1" x14ac:dyDescent="0.15">
      <c r="A843" s="8">
        <v>1</v>
      </c>
      <c r="B843" t="s">
        <v>8735</v>
      </c>
      <c r="C843" t="s">
        <v>5386</v>
      </c>
      <c r="D843" t="s">
        <v>5386</v>
      </c>
      <c r="E843" t="s">
        <v>8221</v>
      </c>
      <c r="F843" s="8" t="s">
        <v>5386</v>
      </c>
    </row>
    <row r="844" spans="1:6" hidden="1" x14ac:dyDescent="0.15">
      <c r="A844" s="8">
        <v>1</v>
      </c>
      <c r="B844" t="s">
        <v>2496</v>
      </c>
      <c r="C844" t="s">
        <v>1027</v>
      </c>
      <c r="D844" t="s">
        <v>5387</v>
      </c>
      <c r="E844" t="s">
        <v>8222</v>
      </c>
      <c r="F844" s="8" t="s">
        <v>1027</v>
      </c>
    </row>
    <row r="845" spans="1:6" hidden="1" x14ac:dyDescent="0.15">
      <c r="A845" s="8">
        <v>1</v>
      </c>
      <c r="B845" t="s">
        <v>2873</v>
      </c>
      <c r="C845" t="s">
        <v>959</v>
      </c>
      <c r="D845" t="s">
        <v>959</v>
      </c>
      <c r="E845" t="s">
        <v>8222</v>
      </c>
      <c r="F845" s="8" t="s">
        <v>959</v>
      </c>
    </row>
    <row r="846" spans="1:6" hidden="1" x14ac:dyDescent="0.15">
      <c r="A846" s="8">
        <v>1</v>
      </c>
      <c r="B846" t="s">
        <v>1493</v>
      </c>
      <c r="C846" t="s">
        <v>10</v>
      </c>
      <c r="D846" t="s">
        <v>5388</v>
      </c>
      <c r="E846" t="s">
        <v>8222</v>
      </c>
      <c r="F846" s="8" t="s">
        <v>10</v>
      </c>
    </row>
    <row r="847" spans="1:6" hidden="1" x14ac:dyDescent="0.15">
      <c r="A847" s="8">
        <v>1</v>
      </c>
      <c r="B847" t="s">
        <v>2877</v>
      </c>
      <c r="C847" t="s">
        <v>1408</v>
      </c>
      <c r="D847" t="s">
        <v>1408</v>
      </c>
      <c r="E847" t="s">
        <v>8222</v>
      </c>
      <c r="F847" s="8" t="s">
        <v>1408</v>
      </c>
    </row>
    <row r="848" spans="1:6" hidden="1" x14ac:dyDescent="0.15">
      <c r="A848" s="8">
        <v>1</v>
      </c>
      <c r="B848" t="s">
        <v>8736</v>
      </c>
      <c r="C848" t="s">
        <v>5389</v>
      </c>
      <c r="D848" t="s">
        <v>5389</v>
      </c>
      <c r="E848" t="s">
        <v>8221</v>
      </c>
      <c r="F848" s="8" t="s">
        <v>5389</v>
      </c>
    </row>
    <row r="849" spans="1:6" hidden="1" x14ac:dyDescent="0.15">
      <c r="A849" s="8">
        <v>1</v>
      </c>
      <c r="D849" t="s">
        <v>5390</v>
      </c>
    </row>
    <row r="850" spans="1:6" hidden="1" x14ac:dyDescent="0.15">
      <c r="A850" s="8">
        <v>1</v>
      </c>
      <c r="B850" t="s">
        <v>8737</v>
      </c>
      <c r="C850" t="s">
        <v>5391</v>
      </c>
      <c r="D850" t="s">
        <v>5392</v>
      </c>
      <c r="E850" t="s">
        <v>8221</v>
      </c>
      <c r="F850" s="8" t="s">
        <v>5391</v>
      </c>
    </row>
    <row r="851" spans="1:6" hidden="1" x14ac:dyDescent="0.15">
      <c r="A851" s="8">
        <v>1</v>
      </c>
      <c r="B851" t="s">
        <v>2942</v>
      </c>
      <c r="C851" t="s">
        <v>1474</v>
      </c>
      <c r="D851" t="s">
        <v>5393</v>
      </c>
      <c r="E851" t="s">
        <v>8222</v>
      </c>
      <c r="F851" s="8" t="s">
        <v>1474</v>
      </c>
    </row>
    <row r="852" spans="1:6" hidden="1" x14ac:dyDescent="0.15">
      <c r="A852" s="8">
        <v>1</v>
      </c>
      <c r="D852" t="s">
        <v>5394</v>
      </c>
    </row>
    <row r="853" spans="1:6" hidden="1" x14ac:dyDescent="0.15">
      <c r="A853" s="8">
        <v>1</v>
      </c>
      <c r="B853" t="s">
        <v>2646</v>
      </c>
      <c r="C853" t="s">
        <v>1180</v>
      </c>
      <c r="D853" t="s">
        <v>5395</v>
      </c>
      <c r="E853" t="s">
        <v>8222</v>
      </c>
      <c r="F853" s="8" t="s">
        <v>1180</v>
      </c>
    </row>
    <row r="854" spans="1:6" hidden="1" x14ac:dyDescent="0.15">
      <c r="A854" s="8">
        <v>1</v>
      </c>
      <c r="B854" t="s">
        <v>1854</v>
      </c>
      <c r="C854" t="s">
        <v>378</v>
      </c>
      <c r="D854" t="s">
        <v>378</v>
      </c>
      <c r="E854" t="s">
        <v>8222</v>
      </c>
      <c r="F854" s="8" t="s">
        <v>378</v>
      </c>
    </row>
    <row r="855" spans="1:6" hidden="1" x14ac:dyDescent="0.15">
      <c r="A855" s="8">
        <v>1</v>
      </c>
      <c r="B855" t="s">
        <v>8738</v>
      </c>
      <c r="C855" t="s">
        <v>5396</v>
      </c>
      <c r="D855" t="s">
        <v>5396</v>
      </c>
      <c r="E855" t="s">
        <v>8221</v>
      </c>
      <c r="F855" s="8" t="s">
        <v>5396</v>
      </c>
    </row>
    <row r="856" spans="1:6" hidden="1" x14ac:dyDescent="0.15">
      <c r="A856" s="8">
        <v>1</v>
      </c>
      <c r="B856" t="s">
        <v>2676</v>
      </c>
      <c r="C856" t="s">
        <v>1210</v>
      </c>
      <c r="D856" t="s">
        <v>5397</v>
      </c>
      <c r="E856" t="s">
        <v>8222</v>
      </c>
      <c r="F856" s="8" t="s">
        <v>1210</v>
      </c>
    </row>
    <row r="857" spans="1:6" hidden="1" x14ac:dyDescent="0.15">
      <c r="A857" s="8">
        <v>1</v>
      </c>
      <c r="B857" t="s">
        <v>2469</v>
      </c>
      <c r="C857" t="s">
        <v>5398</v>
      </c>
      <c r="D857" t="s">
        <v>5399</v>
      </c>
      <c r="E857" t="s">
        <v>8222</v>
      </c>
      <c r="F857" s="8" t="s">
        <v>5398</v>
      </c>
    </row>
    <row r="858" spans="1:6" hidden="1" x14ac:dyDescent="0.15">
      <c r="A858" s="8">
        <v>1</v>
      </c>
      <c r="B858" t="s">
        <v>1554</v>
      </c>
      <c r="C858" t="s">
        <v>71</v>
      </c>
      <c r="D858" t="s">
        <v>5400</v>
      </c>
      <c r="E858" t="s">
        <v>8222</v>
      </c>
      <c r="F858" s="8" t="s">
        <v>71</v>
      </c>
    </row>
    <row r="859" spans="1:6" hidden="1" x14ac:dyDescent="0.15">
      <c r="A859" s="8">
        <v>1</v>
      </c>
      <c r="C859" t="s">
        <v>5401</v>
      </c>
      <c r="D859" t="s">
        <v>5402</v>
      </c>
      <c r="E859" t="s">
        <v>8222</v>
      </c>
      <c r="F859" s="8" t="s">
        <v>5401</v>
      </c>
    </row>
    <row r="860" spans="1:6" hidden="1" x14ac:dyDescent="0.15">
      <c r="A860" s="8">
        <v>1</v>
      </c>
      <c r="C860" t="s">
        <v>5403</v>
      </c>
      <c r="D860" t="s">
        <v>5404</v>
      </c>
      <c r="F860" s="8" t="s">
        <v>5403</v>
      </c>
    </row>
    <row r="861" spans="1:6" hidden="1" x14ac:dyDescent="0.15">
      <c r="A861" s="8">
        <v>1</v>
      </c>
      <c r="B861" t="s">
        <v>2680</v>
      </c>
      <c r="C861" t="s">
        <v>1214</v>
      </c>
      <c r="D861" t="s">
        <v>5405</v>
      </c>
      <c r="E861" t="s">
        <v>8222</v>
      </c>
      <c r="F861" s="8" t="s">
        <v>1214</v>
      </c>
    </row>
    <row r="862" spans="1:6" hidden="1" x14ac:dyDescent="0.15">
      <c r="A862" s="8">
        <v>1</v>
      </c>
      <c r="B862" t="s">
        <v>2475</v>
      </c>
      <c r="C862" t="s">
        <v>5406</v>
      </c>
      <c r="D862" t="s">
        <v>5407</v>
      </c>
      <c r="E862" t="s">
        <v>8222</v>
      </c>
      <c r="F862" s="8" t="s">
        <v>5406</v>
      </c>
    </row>
    <row r="863" spans="1:6" hidden="1" x14ac:dyDescent="0.15">
      <c r="A863" s="8">
        <v>1</v>
      </c>
      <c r="B863" t="s">
        <v>8739</v>
      </c>
      <c r="C863" t="s">
        <v>5408</v>
      </c>
      <c r="D863" t="s">
        <v>5408</v>
      </c>
      <c r="E863" t="s">
        <v>8221</v>
      </c>
      <c r="F863" s="8" t="s">
        <v>5408</v>
      </c>
    </row>
    <row r="864" spans="1:6" hidden="1" x14ac:dyDescent="0.15">
      <c r="A864" s="8">
        <v>1</v>
      </c>
      <c r="D864" t="s">
        <v>5409</v>
      </c>
    </row>
    <row r="865" spans="1:6" hidden="1" x14ac:dyDescent="0.15">
      <c r="A865" s="8">
        <v>1</v>
      </c>
      <c r="B865" t="s">
        <v>8740</v>
      </c>
      <c r="C865" t="s">
        <v>5410</v>
      </c>
      <c r="D865" t="s">
        <v>5411</v>
      </c>
      <c r="E865" t="s">
        <v>8221</v>
      </c>
      <c r="F865" s="8" t="s">
        <v>5410</v>
      </c>
    </row>
    <row r="866" spans="1:6" hidden="1" x14ac:dyDescent="0.15">
      <c r="A866" s="8">
        <v>1</v>
      </c>
      <c r="D866" t="s">
        <v>5412</v>
      </c>
    </row>
    <row r="867" spans="1:6" hidden="1" x14ac:dyDescent="0.15">
      <c r="A867" s="8">
        <v>1</v>
      </c>
      <c r="B867" t="s">
        <v>8741</v>
      </c>
      <c r="C867" t="s">
        <v>5413</v>
      </c>
      <c r="D867" t="s">
        <v>5414</v>
      </c>
      <c r="E867" t="s">
        <v>8221</v>
      </c>
      <c r="F867" s="8" t="s">
        <v>5413</v>
      </c>
    </row>
    <row r="868" spans="1:6" hidden="1" x14ac:dyDescent="0.15">
      <c r="A868" s="8">
        <v>1</v>
      </c>
      <c r="B868" t="s">
        <v>2074</v>
      </c>
      <c r="C868" t="s">
        <v>604</v>
      </c>
      <c r="D868" t="s">
        <v>604</v>
      </c>
      <c r="E868" t="s">
        <v>8222</v>
      </c>
      <c r="F868" s="8" t="s">
        <v>604</v>
      </c>
    </row>
    <row r="869" spans="1:6" hidden="1" x14ac:dyDescent="0.15">
      <c r="A869" s="8">
        <v>1</v>
      </c>
      <c r="B869" t="s">
        <v>1658</v>
      </c>
      <c r="C869" t="s">
        <v>177</v>
      </c>
      <c r="D869" t="s">
        <v>177</v>
      </c>
      <c r="E869" t="s">
        <v>8222</v>
      </c>
      <c r="F869" s="8" t="s">
        <v>177</v>
      </c>
    </row>
    <row r="870" spans="1:6" hidden="1" x14ac:dyDescent="0.15">
      <c r="A870" s="8">
        <v>1</v>
      </c>
      <c r="B870" t="s">
        <v>8742</v>
      </c>
      <c r="C870" t="s">
        <v>5415</v>
      </c>
      <c r="D870" t="s">
        <v>5415</v>
      </c>
      <c r="E870" t="s">
        <v>8221</v>
      </c>
      <c r="F870" s="8" t="s">
        <v>5415</v>
      </c>
    </row>
    <row r="871" spans="1:6" hidden="1" x14ac:dyDescent="0.15">
      <c r="A871" s="8">
        <v>1</v>
      </c>
      <c r="B871" t="s">
        <v>2764</v>
      </c>
      <c r="C871" t="s">
        <v>1298</v>
      </c>
      <c r="D871" t="s">
        <v>5416</v>
      </c>
      <c r="E871" t="s">
        <v>8222</v>
      </c>
      <c r="F871" s="8" t="s">
        <v>1298</v>
      </c>
    </row>
    <row r="872" spans="1:6" hidden="1" x14ac:dyDescent="0.15">
      <c r="A872" s="8">
        <v>1</v>
      </c>
      <c r="B872" t="s">
        <v>2344</v>
      </c>
      <c r="C872" t="s">
        <v>5417</v>
      </c>
      <c r="D872" t="s">
        <v>5418</v>
      </c>
      <c r="E872" t="s">
        <v>8222</v>
      </c>
      <c r="F872" s="8" t="s">
        <v>5417</v>
      </c>
    </row>
    <row r="873" spans="1:6" hidden="1" x14ac:dyDescent="0.15">
      <c r="A873" s="8">
        <v>1</v>
      </c>
      <c r="B873" t="s">
        <v>8743</v>
      </c>
      <c r="C873" t="s">
        <v>5419</v>
      </c>
      <c r="D873" t="s">
        <v>5419</v>
      </c>
      <c r="E873" t="s">
        <v>8221</v>
      </c>
      <c r="F873" s="8" t="s">
        <v>5419</v>
      </c>
    </row>
    <row r="874" spans="1:6" hidden="1" x14ac:dyDescent="0.15">
      <c r="A874" s="8">
        <v>1</v>
      </c>
      <c r="B874" t="s">
        <v>2746</v>
      </c>
      <c r="C874" t="s">
        <v>1280</v>
      </c>
      <c r="D874" t="s">
        <v>5420</v>
      </c>
      <c r="E874" t="s">
        <v>8222</v>
      </c>
      <c r="F874" s="8" t="s">
        <v>1280</v>
      </c>
    </row>
    <row r="875" spans="1:6" hidden="1" x14ac:dyDescent="0.15">
      <c r="A875" s="8">
        <v>1</v>
      </c>
      <c r="B875" t="s">
        <v>8744</v>
      </c>
      <c r="C875" t="s">
        <v>5421</v>
      </c>
      <c r="D875" t="s">
        <v>5422</v>
      </c>
      <c r="E875" t="s">
        <v>8221</v>
      </c>
      <c r="F875" s="8" t="s">
        <v>5421</v>
      </c>
    </row>
    <row r="876" spans="1:6" hidden="1" x14ac:dyDescent="0.15">
      <c r="A876" s="8">
        <v>1</v>
      </c>
      <c r="B876" t="s">
        <v>1799</v>
      </c>
      <c r="C876" t="s">
        <v>323</v>
      </c>
      <c r="D876" t="s">
        <v>5423</v>
      </c>
      <c r="E876" t="s">
        <v>8222</v>
      </c>
      <c r="F876" s="8" t="s">
        <v>323</v>
      </c>
    </row>
    <row r="877" spans="1:6" hidden="1" x14ac:dyDescent="0.15">
      <c r="A877" s="8">
        <v>1</v>
      </c>
      <c r="B877" t="s">
        <v>2454</v>
      </c>
      <c r="C877" t="s">
        <v>985</v>
      </c>
      <c r="D877" t="s">
        <v>5424</v>
      </c>
      <c r="E877" t="s">
        <v>8222</v>
      </c>
      <c r="F877" s="8" t="s">
        <v>985</v>
      </c>
    </row>
    <row r="878" spans="1:6" hidden="1" x14ac:dyDescent="0.15">
      <c r="A878" s="8">
        <v>1</v>
      </c>
      <c r="B878" t="s">
        <v>8745</v>
      </c>
      <c r="C878" t="s">
        <v>5425</v>
      </c>
      <c r="D878" t="s">
        <v>5426</v>
      </c>
      <c r="E878" t="s">
        <v>8221</v>
      </c>
      <c r="F878" s="8" t="s">
        <v>5425</v>
      </c>
    </row>
    <row r="879" spans="1:6" hidden="1" x14ac:dyDescent="0.15">
      <c r="A879" s="8">
        <v>1</v>
      </c>
      <c r="B879" t="s">
        <v>2812</v>
      </c>
      <c r="C879" t="s">
        <v>5427</v>
      </c>
      <c r="D879" t="s">
        <v>5428</v>
      </c>
      <c r="E879" t="s">
        <v>8222</v>
      </c>
      <c r="F879" s="8" t="s">
        <v>5427</v>
      </c>
    </row>
    <row r="880" spans="1:6" hidden="1" x14ac:dyDescent="0.15">
      <c r="A880" s="8">
        <v>1</v>
      </c>
      <c r="B880" t="s">
        <v>8746</v>
      </c>
      <c r="C880" t="s">
        <v>5429</v>
      </c>
      <c r="D880" t="s">
        <v>5430</v>
      </c>
      <c r="E880" t="s">
        <v>8221</v>
      </c>
      <c r="F880" s="8" t="s">
        <v>5429</v>
      </c>
    </row>
    <row r="881" spans="1:6" hidden="1" x14ac:dyDescent="0.15">
      <c r="A881" s="8">
        <v>1</v>
      </c>
      <c r="B881" t="s">
        <v>8747</v>
      </c>
      <c r="C881" t="s">
        <v>5431</v>
      </c>
      <c r="D881" t="s">
        <v>5431</v>
      </c>
      <c r="E881" t="s">
        <v>8221</v>
      </c>
      <c r="F881" s="8" t="s">
        <v>5431</v>
      </c>
    </row>
    <row r="882" spans="1:6" hidden="1" x14ac:dyDescent="0.15">
      <c r="A882" s="8">
        <v>1</v>
      </c>
      <c r="B882" t="s">
        <v>1727</v>
      </c>
      <c r="C882" t="s">
        <v>5432</v>
      </c>
      <c r="D882" t="s">
        <v>5433</v>
      </c>
      <c r="E882" t="s">
        <v>8222</v>
      </c>
      <c r="F882" s="8" t="s">
        <v>5432</v>
      </c>
    </row>
    <row r="883" spans="1:6" hidden="1" x14ac:dyDescent="0.15">
      <c r="A883" s="8">
        <v>1</v>
      </c>
      <c r="B883" t="s">
        <v>8748</v>
      </c>
      <c r="C883" t="s">
        <v>5434</v>
      </c>
      <c r="D883" t="s">
        <v>5435</v>
      </c>
      <c r="E883" t="s">
        <v>8221</v>
      </c>
      <c r="F883" s="8" t="s">
        <v>5434</v>
      </c>
    </row>
    <row r="884" spans="1:6" hidden="1" x14ac:dyDescent="0.15">
      <c r="A884" s="8">
        <v>1</v>
      </c>
      <c r="D884" t="s">
        <v>5436</v>
      </c>
    </row>
    <row r="885" spans="1:6" hidden="1" x14ac:dyDescent="0.15">
      <c r="A885" s="8">
        <v>1</v>
      </c>
      <c r="B885" t="s">
        <v>8749</v>
      </c>
      <c r="C885" t="s">
        <v>5437</v>
      </c>
      <c r="D885" t="s">
        <v>5437</v>
      </c>
      <c r="E885" t="s">
        <v>8221</v>
      </c>
      <c r="F885" s="8" t="s">
        <v>5437</v>
      </c>
    </row>
    <row r="886" spans="1:6" hidden="1" x14ac:dyDescent="0.15">
      <c r="A886" s="8">
        <v>1</v>
      </c>
      <c r="B886" t="s">
        <v>1762</v>
      </c>
      <c r="C886" t="s">
        <v>283</v>
      </c>
      <c r="D886" t="s">
        <v>5438</v>
      </c>
      <c r="E886" t="s">
        <v>8222</v>
      </c>
      <c r="F886" s="8" t="s">
        <v>283</v>
      </c>
    </row>
    <row r="887" spans="1:6" hidden="1" x14ac:dyDescent="0.15">
      <c r="A887" s="8">
        <v>1</v>
      </c>
      <c r="B887" t="s">
        <v>2915</v>
      </c>
      <c r="C887" t="s">
        <v>1447</v>
      </c>
      <c r="D887" t="s">
        <v>5439</v>
      </c>
      <c r="E887" t="s">
        <v>8222</v>
      </c>
      <c r="F887" s="8" t="s">
        <v>1447</v>
      </c>
    </row>
    <row r="888" spans="1:6" hidden="1" x14ac:dyDescent="0.15">
      <c r="A888" s="8">
        <v>1</v>
      </c>
      <c r="B888" t="s">
        <v>8750</v>
      </c>
      <c r="C888" t="s">
        <v>5440</v>
      </c>
      <c r="D888" t="s">
        <v>5441</v>
      </c>
      <c r="E888" t="s">
        <v>8221</v>
      </c>
      <c r="F888" s="8" t="s">
        <v>5440</v>
      </c>
    </row>
    <row r="889" spans="1:6" hidden="1" x14ac:dyDescent="0.15">
      <c r="A889" s="8">
        <v>1</v>
      </c>
      <c r="B889" t="s">
        <v>8751</v>
      </c>
      <c r="C889" t="s">
        <v>5442</v>
      </c>
      <c r="D889" t="s">
        <v>5442</v>
      </c>
      <c r="E889" t="s">
        <v>8221</v>
      </c>
      <c r="F889" s="8" t="s">
        <v>5442</v>
      </c>
    </row>
    <row r="890" spans="1:6" hidden="1" x14ac:dyDescent="0.15">
      <c r="A890" s="8">
        <v>1</v>
      </c>
      <c r="B890" t="s">
        <v>8752</v>
      </c>
      <c r="C890" t="s">
        <v>5443</v>
      </c>
      <c r="D890" t="s">
        <v>5443</v>
      </c>
      <c r="E890" t="s">
        <v>8221</v>
      </c>
      <c r="F890" s="8" t="s">
        <v>5443</v>
      </c>
    </row>
    <row r="891" spans="1:6" hidden="1" x14ac:dyDescent="0.15">
      <c r="A891" s="8">
        <v>1</v>
      </c>
      <c r="B891" t="s">
        <v>8753</v>
      </c>
      <c r="C891" t="s">
        <v>5444</v>
      </c>
      <c r="D891" t="s">
        <v>5445</v>
      </c>
      <c r="E891" t="s">
        <v>8221</v>
      </c>
      <c r="F891" s="8" t="s">
        <v>5444</v>
      </c>
    </row>
    <row r="892" spans="1:6" hidden="1" x14ac:dyDescent="0.15">
      <c r="A892" s="8">
        <v>1</v>
      </c>
      <c r="B892" t="s">
        <v>8754</v>
      </c>
      <c r="C892" t="s">
        <v>5446</v>
      </c>
      <c r="D892" t="s">
        <v>5447</v>
      </c>
      <c r="E892" t="s">
        <v>8221</v>
      </c>
      <c r="F892" s="8" t="s">
        <v>5446</v>
      </c>
    </row>
    <row r="893" spans="1:6" hidden="1" x14ac:dyDescent="0.15">
      <c r="A893" s="8">
        <v>1</v>
      </c>
      <c r="B893" t="s">
        <v>8755</v>
      </c>
      <c r="C893" t="s">
        <v>5448</v>
      </c>
      <c r="D893" t="s">
        <v>5448</v>
      </c>
      <c r="E893" t="s">
        <v>8221</v>
      </c>
      <c r="F893" s="8" t="s">
        <v>5448</v>
      </c>
    </row>
    <row r="894" spans="1:6" hidden="1" x14ac:dyDescent="0.15">
      <c r="A894" s="8">
        <v>1</v>
      </c>
      <c r="B894" t="s">
        <v>8756</v>
      </c>
      <c r="C894" t="s">
        <v>5449</v>
      </c>
      <c r="D894" t="s">
        <v>5450</v>
      </c>
      <c r="E894" t="s">
        <v>8221</v>
      </c>
      <c r="F894" s="8" t="s">
        <v>5449</v>
      </c>
    </row>
    <row r="895" spans="1:6" hidden="1" x14ac:dyDescent="0.15">
      <c r="A895" s="8">
        <v>1</v>
      </c>
      <c r="B895" t="s">
        <v>1496</v>
      </c>
      <c r="C895" t="s">
        <v>13</v>
      </c>
      <c r="D895" t="s">
        <v>5451</v>
      </c>
      <c r="E895" t="s">
        <v>8222</v>
      </c>
      <c r="F895" s="8" t="s">
        <v>13</v>
      </c>
    </row>
    <row r="896" spans="1:6" hidden="1" x14ac:dyDescent="0.15">
      <c r="A896" s="8">
        <v>1</v>
      </c>
      <c r="C896" t="s">
        <v>5452</v>
      </c>
      <c r="D896" t="s">
        <v>5452</v>
      </c>
      <c r="F896" s="8" t="s">
        <v>5452</v>
      </c>
    </row>
    <row r="897" spans="1:6" hidden="1" x14ac:dyDescent="0.15">
      <c r="A897" s="8">
        <v>1</v>
      </c>
      <c r="B897" t="s">
        <v>8757</v>
      </c>
      <c r="C897" t="s">
        <v>5453</v>
      </c>
      <c r="D897" t="s">
        <v>5454</v>
      </c>
      <c r="E897" t="s">
        <v>8221</v>
      </c>
      <c r="F897" s="8" t="s">
        <v>5453</v>
      </c>
    </row>
    <row r="898" spans="1:6" hidden="1" x14ac:dyDescent="0.15">
      <c r="A898" s="8">
        <v>1</v>
      </c>
      <c r="B898" t="s">
        <v>8758</v>
      </c>
      <c r="C898" t="s">
        <v>5455</v>
      </c>
      <c r="D898" t="s">
        <v>5455</v>
      </c>
      <c r="E898" t="s">
        <v>8221</v>
      </c>
      <c r="F898" s="8" t="s">
        <v>5455</v>
      </c>
    </row>
    <row r="899" spans="1:6" hidden="1" x14ac:dyDescent="0.15">
      <c r="A899" s="8">
        <v>1</v>
      </c>
      <c r="B899" t="s">
        <v>8759</v>
      </c>
      <c r="C899" t="s">
        <v>5456</v>
      </c>
      <c r="D899" t="s">
        <v>5457</v>
      </c>
      <c r="E899" t="s">
        <v>8221</v>
      </c>
      <c r="F899" s="8" t="s">
        <v>5456</v>
      </c>
    </row>
    <row r="900" spans="1:6" hidden="1" x14ac:dyDescent="0.15">
      <c r="A900" s="8">
        <v>1</v>
      </c>
      <c r="B900" t="s">
        <v>2656</v>
      </c>
      <c r="C900" t="s">
        <v>1190</v>
      </c>
      <c r="D900" t="s">
        <v>5458</v>
      </c>
      <c r="E900" t="s">
        <v>8222</v>
      </c>
      <c r="F900" s="8" t="s">
        <v>1190</v>
      </c>
    </row>
    <row r="901" spans="1:6" hidden="1" x14ac:dyDescent="0.15">
      <c r="A901" s="8">
        <v>1</v>
      </c>
      <c r="C901" t="s">
        <v>5459</v>
      </c>
      <c r="D901" t="s">
        <v>5460</v>
      </c>
      <c r="E901" t="s">
        <v>8221</v>
      </c>
      <c r="F901" s="8" t="s">
        <v>5459</v>
      </c>
    </row>
    <row r="902" spans="1:6" hidden="1" x14ac:dyDescent="0.15">
      <c r="A902" s="8">
        <v>1</v>
      </c>
      <c r="B902" t="s">
        <v>8760</v>
      </c>
      <c r="C902" t="s">
        <v>5461</v>
      </c>
      <c r="D902" t="s">
        <v>5461</v>
      </c>
      <c r="E902" t="s">
        <v>8221</v>
      </c>
      <c r="F902" s="8" t="s">
        <v>5461</v>
      </c>
    </row>
    <row r="903" spans="1:6" hidden="1" x14ac:dyDescent="0.15">
      <c r="A903" s="8">
        <v>1</v>
      </c>
      <c r="D903" t="s">
        <v>5462</v>
      </c>
    </row>
    <row r="904" spans="1:6" hidden="1" x14ac:dyDescent="0.15">
      <c r="A904" s="8">
        <v>1</v>
      </c>
      <c r="B904" t="s">
        <v>1784</v>
      </c>
      <c r="C904" t="s">
        <v>306</v>
      </c>
      <c r="D904" t="s">
        <v>306</v>
      </c>
      <c r="E904" t="s">
        <v>8222</v>
      </c>
      <c r="F904" s="8" t="s">
        <v>306</v>
      </c>
    </row>
    <row r="905" spans="1:6" hidden="1" x14ac:dyDescent="0.15">
      <c r="A905" s="8">
        <v>1</v>
      </c>
      <c r="B905" t="s">
        <v>8761</v>
      </c>
      <c r="C905" t="s">
        <v>5463</v>
      </c>
      <c r="D905" t="s">
        <v>5464</v>
      </c>
      <c r="E905" t="s">
        <v>8221</v>
      </c>
      <c r="F905" s="8" t="s">
        <v>5463</v>
      </c>
    </row>
    <row r="906" spans="1:6" hidden="1" x14ac:dyDescent="0.15">
      <c r="A906" s="8">
        <v>1</v>
      </c>
      <c r="B906" t="s">
        <v>8762</v>
      </c>
      <c r="C906" t="s">
        <v>5465</v>
      </c>
      <c r="D906" t="s">
        <v>5465</v>
      </c>
      <c r="E906" t="s">
        <v>8221</v>
      </c>
      <c r="F906" s="8" t="s">
        <v>5465</v>
      </c>
    </row>
    <row r="907" spans="1:6" hidden="1" x14ac:dyDescent="0.15">
      <c r="A907" s="8">
        <v>1</v>
      </c>
      <c r="D907" t="s">
        <v>5466</v>
      </c>
    </row>
    <row r="908" spans="1:6" hidden="1" x14ac:dyDescent="0.15">
      <c r="A908" s="8">
        <v>1</v>
      </c>
      <c r="B908" t="s">
        <v>1708</v>
      </c>
      <c r="C908" t="s">
        <v>227</v>
      </c>
      <c r="D908" t="s">
        <v>227</v>
      </c>
      <c r="E908" t="s">
        <v>8222</v>
      </c>
      <c r="F908" s="8" t="s">
        <v>227</v>
      </c>
    </row>
    <row r="909" spans="1:6" hidden="1" x14ac:dyDescent="0.15">
      <c r="A909" s="8">
        <v>1</v>
      </c>
      <c r="B909" t="s">
        <v>2803</v>
      </c>
      <c r="C909" t="s">
        <v>1336</v>
      </c>
      <c r="D909" t="s">
        <v>1336</v>
      </c>
      <c r="E909" t="s">
        <v>8222</v>
      </c>
      <c r="F909" s="8" t="s">
        <v>1336</v>
      </c>
    </row>
    <row r="910" spans="1:6" hidden="1" x14ac:dyDescent="0.15">
      <c r="A910" s="8">
        <v>1</v>
      </c>
      <c r="B910" t="s">
        <v>8763</v>
      </c>
      <c r="C910" t="s">
        <v>5467</v>
      </c>
      <c r="D910" t="s">
        <v>5467</v>
      </c>
      <c r="E910" t="s">
        <v>8221</v>
      </c>
      <c r="F910" s="8" t="s">
        <v>5467</v>
      </c>
    </row>
    <row r="911" spans="1:6" hidden="1" x14ac:dyDescent="0.15">
      <c r="A911" s="8">
        <v>1</v>
      </c>
      <c r="B911" t="s">
        <v>1712</v>
      </c>
      <c r="C911" t="s">
        <v>231</v>
      </c>
      <c r="D911" t="s">
        <v>231</v>
      </c>
      <c r="E911" t="s">
        <v>8222</v>
      </c>
      <c r="F911" s="8" t="s">
        <v>231</v>
      </c>
    </row>
    <row r="912" spans="1:6" hidden="1" x14ac:dyDescent="0.15">
      <c r="A912" s="8">
        <v>1</v>
      </c>
      <c r="D912" t="s">
        <v>5468</v>
      </c>
    </row>
    <row r="913" spans="1:6" hidden="1" x14ac:dyDescent="0.15">
      <c r="A913" s="8">
        <v>1</v>
      </c>
      <c r="C913" t="s">
        <v>5469</v>
      </c>
      <c r="D913" t="s">
        <v>5470</v>
      </c>
      <c r="E913" t="s">
        <v>8222</v>
      </c>
      <c r="F913" s="8" t="s">
        <v>5469</v>
      </c>
    </row>
    <row r="914" spans="1:6" hidden="1" x14ac:dyDescent="0.15">
      <c r="A914" s="8">
        <v>1</v>
      </c>
      <c r="B914" t="s">
        <v>1751</v>
      </c>
      <c r="C914" t="s">
        <v>271</v>
      </c>
      <c r="D914" t="s">
        <v>271</v>
      </c>
      <c r="E914" t="s">
        <v>8222</v>
      </c>
      <c r="F914" s="8" t="s">
        <v>271</v>
      </c>
    </row>
    <row r="915" spans="1:6" hidden="1" x14ac:dyDescent="0.15">
      <c r="A915" s="8">
        <v>1</v>
      </c>
      <c r="B915" t="s">
        <v>1752</v>
      </c>
      <c r="C915" t="s">
        <v>272</v>
      </c>
      <c r="D915" t="s">
        <v>5471</v>
      </c>
      <c r="E915" t="s">
        <v>8222</v>
      </c>
      <c r="F915" s="8" t="s">
        <v>272</v>
      </c>
    </row>
    <row r="916" spans="1:6" hidden="1" x14ac:dyDescent="0.15">
      <c r="A916" s="8">
        <v>1</v>
      </c>
      <c r="B916" t="s">
        <v>2662</v>
      </c>
      <c r="C916" t="s">
        <v>5472</v>
      </c>
      <c r="D916" t="s">
        <v>5472</v>
      </c>
      <c r="E916" t="s">
        <v>8222</v>
      </c>
      <c r="F916" s="8" t="s">
        <v>5472</v>
      </c>
    </row>
    <row r="917" spans="1:6" hidden="1" x14ac:dyDescent="0.15">
      <c r="A917" s="8">
        <v>1</v>
      </c>
      <c r="B917" t="s">
        <v>1587</v>
      </c>
      <c r="C917" t="s">
        <v>2975</v>
      </c>
      <c r="D917" t="s">
        <v>5473</v>
      </c>
      <c r="E917" t="s">
        <v>8222</v>
      </c>
      <c r="F917" s="8" t="s">
        <v>2975</v>
      </c>
    </row>
    <row r="918" spans="1:6" hidden="1" x14ac:dyDescent="0.15">
      <c r="A918" s="8">
        <v>1</v>
      </c>
      <c r="B918" t="s">
        <v>2887</v>
      </c>
      <c r="C918" t="s">
        <v>1419</v>
      </c>
      <c r="D918" t="s">
        <v>5474</v>
      </c>
      <c r="E918" t="s">
        <v>8222</v>
      </c>
      <c r="F918" s="8" t="s">
        <v>1419</v>
      </c>
    </row>
    <row r="919" spans="1:6" hidden="1" x14ac:dyDescent="0.15">
      <c r="A919" s="8">
        <v>1</v>
      </c>
      <c r="B919" t="s">
        <v>1697</v>
      </c>
      <c r="C919" t="s">
        <v>216</v>
      </c>
      <c r="D919" t="s">
        <v>5475</v>
      </c>
      <c r="E919" t="s">
        <v>8222</v>
      </c>
      <c r="F919" s="8" t="s">
        <v>216</v>
      </c>
    </row>
    <row r="920" spans="1:6" hidden="1" x14ac:dyDescent="0.15">
      <c r="A920" s="8">
        <v>1</v>
      </c>
      <c r="B920" t="s">
        <v>2576</v>
      </c>
      <c r="C920" t="s">
        <v>5476</v>
      </c>
      <c r="D920" t="s">
        <v>5477</v>
      </c>
      <c r="E920" t="s">
        <v>8222</v>
      </c>
      <c r="F920" s="8" t="s">
        <v>5476</v>
      </c>
    </row>
    <row r="921" spans="1:6" hidden="1" x14ac:dyDescent="0.15">
      <c r="A921" s="8">
        <v>1</v>
      </c>
      <c r="B921" t="s">
        <v>2511</v>
      </c>
      <c r="C921" t="s">
        <v>1042</v>
      </c>
      <c r="D921" t="s">
        <v>5478</v>
      </c>
      <c r="E921" t="s">
        <v>8222</v>
      </c>
      <c r="F921" s="8" t="s">
        <v>1042</v>
      </c>
    </row>
    <row r="922" spans="1:6" hidden="1" x14ac:dyDescent="0.15">
      <c r="A922" s="8">
        <v>1</v>
      </c>
      <c r="B922" t="s">
        <v>8764</v>
      </c>
      <c r="C922" t="s">
        <v>5479</v>
      </c>
      <c r="D922" t="s">
        <v>5479</v>
      </c>
      <c r="E922" t="s">
        <v>8221</v>
      </c>
      <c r="F922" s="8" t="s">
        <v>5479</v>
      </c>
    </row>
    <row r="923" spans="1:6" hidden="1" x14ac:dyDescent="0.15">
      <c r="A923" s="8">
        <v>1</v>
      </c>
      <c r="B923" t="s">
        <v>8765</v>
      </c>
      <c r="C923" t="s">
        <v>5480</v>
      </c>
      <c r="D923" t="s">
        <v>5481</v>
      </c>
      <c r="E923" t="s">
        <v>8221</v>
      </c>
      <c r="F923" s="8" t="s">
        <v>5480</v>
      </c>
    </row>
    <row r="924" spans="1:6" hidden="1" x14ac:dyDescent="0.15">
      <c r="A924" s="8">
        <v>1</v>
      </c>
      <c r="B924" t="s">
        <v>2768</v>
      </c>
      <c r="C924" t="s">
        <v>5482</v>
      </c>
      <c r="D924" t="s">
        <v>5482</v>
      </c>
      <c r="E924" t="s">
        <v>8222</v>
      </c>
      <c r="F924" s="8" t="s">
        <v>5482</v>
      </c>
    </row>
    <row r="925" spans="1:6" hidden="1" x14ac:dyDescent="0.15">
      <c r="A925" s="8">
        <v>1</v>
      </c>
      <c r="B925" t="s">
        <v>2738</v>
      </c>
      <c r="C925" t="s">
        <v>5483</v>
      </c>
      <c r="D925" t="s">
        <v>5484</v>
      </c>
      <c r="E925" t="s">
        <v>8222</v>
      </c>
      <c r="F925" s="8" t="s">
        <v>5483</v>
      </c>
    </row>
    <row r="926" spans="1:6" hidden="1" x14ac:dyDescent="0.15">
      <c r="A926" s="8">
        <v>1</v>
      </c>
      <c r="B926" t="s">
        <v>2888</v>
      </c>
      <c r="C926" t="s">
        <v>3083</v>
      </c>
      <c r="D926" t="s">
        <v>3083</v>
      </c>
      <c r="E926" t="s">
        <v>8222</v>
      </c>
      <c r="F926" s="8" t="s">
        <v>3083</v>
      </c>
    </row>
    <row r="927" spans="1:6" hidden="1" x14ac:dyDescent="0.15">
      <c r="A927" s="8">
        <v>1</v>
      </c>
      <c r="B927" t="s">
        <v>2512</v>
      </c>
      <c r="C927" t="s">
        <v>1043</v>
      </c>
      <c r="D927" t="s">
        <v>5485</v>
      </c>
      <c r="E927" t="s">
        <v>8222</v>
      </c>
      <c r="F927" s="8" t="s">
        <v>1043</v>
      </c>
    </row>
    <row r="928" spans="1:6" hidden="1" x14ac:dyDescent="0.15">
      <c r="A928" s="8">
        <v>1</v>
      </c>
      <c r="B928" t="s">
        <v>2543</v>
      </c>
      <c r="C928" t="s">
        <v>5486</v>
      </c>
      <c r="D928" t="s">
        <v>5486</v>
      </c>
      <c r="E928" t="s">
        <v>8222</v>
      </c>
      <c r="F928" s="8" t="s">
        <v>5486</v>
      </c>
    </row>
    <row r="929" spans="1:6" hidden="1" x14ac:dyDescent="0.15">
      <c r="A929" s="8">
        <v>1</v>
      </c>
      <c r="B929" t="s">
        <v>2513</v>
      </c>
      <c r="C929" t="s">
        <v>5487</v>
      </c>
      <c r="D929" t="s">
        <v>5487</v>
      </c>
      <c r="E929" t="s">
        <v>8222</v>
      </c>
      <c r="F929" s="8" t="s">
        <v>5487</v>
      </c>
    </row>
    <row r="930" spans="1:6" hidden="1" x14ac:dyDescent="0.15">
      <c r="A930" s="8">
        <v>1</v>
      </c>
      <c r="B930" t="s">
        <v>1722</v>
      </c>
      <c r="C930" t="s">
        <v>241</v>
      </c>
      <c r="D930" t="s">
        <v>241</v>
      </c>
      <c r="E930" t="s">
        <v>8222</v>
      </c>
      <c r="F930" s="8" t="s">
        <v>241</v>
      </c>
    </row>
    <row r="931" spans="1:6" hidden="1" x14ac:dyDescent="0.15">
      <c r="A931" s="8">
        <v>1</v>
      </c>
      <c r="B931" t="s">
        <v>8766</v>
      </c>
      <c r="C931" t="s">
        <v>5488</v>
      </c>
      <c r="D931" t="s">
        <v>5489</v>
      </c>
      <c r="E931" t="s">
        <v>8221</v>
      </c>
      <c r="F931" s="8" t="s">
        <v>5488</v>
      </c>
    </row>
    <row r="932" spans="1:6" hidden="1" x14ac:dyDescent="0.15">
      <c r="A932" s="8">
        <v>1</v>
      </c>
      <c r="B932" t="s">
        <v>8767</v>
      </c>
      <c r="C932" t="s">
        <v>5490</v>
      </c>
      <c r="D932" t="s">
        <v>5491</v>
      </c>
      <c r="E932" t="s">
        <v>8221</v>
      </c>
      <c r="F932" s="8" t="s">
        <v>5490</v>
      </c>
    </row>
    <row r="933" spans="1:6" hidden="1" x14ac:dyDescent="0.15">
      <c r="A933" s="8">
        <v>1</v>
      </c>
      <c r="D933" t="s">
        <v>5492</v>
      </c>
    </row>
    <row r="934" spans="1:6" hidden="1" x14ac:dyDescent="0.15">
      <c r="A934" s="8">
        <v>1</v>
      </c>
      <c r="B934" t="s">
        <v>1576</v>
      </c>
      <c r="C934" t="s">
        <v>93</v>
      </c>
      <c r="D934" t="s">
        <v>93</v>
      </c>
      <c r="E934" t="s">
        <v>8222</v>
      </c>
      <c r="F934" s="8" t="s">
        <v>93</v>
      </c>
    </row>
    <row r="935" spans="1:6" hidden="1" x14ac:dyDescent="0.15">
      <c r="A935" s="8">
        <v>1</v>
      </c>
      <c r="B935" t="s">
        <v>1757</v>
      </c>
      <c r="C935" t="s">
        <v>5493</v>
      </c>
      <c r="D935" t="s">
        <v>5494</v>
      </c>
      <c r="E935" t="s">
        <v>8222</v>
      </c>
      <c r="F935" s="8" t="s">
        <v>5493</v>
      </c>
    </row>
    <row r="936" spans="1:6" hidden="1" x14ac:dyDescent="0.15">
      <c r="A936" s="8">
        <v>1</v>
      </c>
      <c r="B936" t="s">
        <v>2457</v>
      </c>
      <c r="C936" t="s">
        <v>4351</v>
      </c>
      <c r="D936" t="s">
        <v>5495</v>
      </c>
      <c r="E936" t="s">
        <v>8222</v>
      </c>
      <c r="F936" s="8" t="s">
        <v>4351</v>
      </c>
    </row>
    <row r="937" spans="1:6" hidden="1" x14ac:dyDescent="0.15">
      <c r="A937" s="8">
        <v>1</v>
      </c>
      <c r="B937" t="s">
        <v>1861</v>
      </c>
      <c r="C937" t="s">
        <v>5496</v>
      </c>
      <c r="D937" t="s">
        <v>5497</v>
      </c>
      <c r="E937" t="s">
        <v>8222</v>
      </c>
      <c r="F937" s="8" t="s">
        <v>5496</v>
      </c>
    </row>
    <row r="938" spans="1:6" hidden="1" x14ac:dyDescent="0.15">
      <c r="A938" s="8">
        <v>1</v>
      </c>
      <c r="B938" t="s">
        <v>8768</v>
      </c>
      <c r="C938" t="s">
        <v>5498</v>
      </c>
      <c r="D938" t="s">
        <v>5499</v>
      </c>
      <c r="E938" t="s">
        <v>8221</v>
      </c>
      <c r="F938" s="8" t="s">
        <v>5498</v>
      </c>
    </row>
    <row r="939" spans="1:6" hidden="1" x14ac:dyDescent="0.15">
      <c r="A939" s="8">
        <v>1</v>
      </c>
      <c r="B939" t="s">
        <v>2601</v>
      </c>
      <c r="C939" t="s">
        <v>1135</v>
      </c>
      <c r="D939" t="s">
        <v>5500</v>
      </c>
      <c r="E939" t="s">
        <v>8222</v>
      </c>
      <c r="F939" s="8" t="s">
        <v>1135</v>
      </c>
    </row>
    <row r="940" spans="1:6" hidden="1" x14ac:dyDescent="0.15">
      <c r="A940" s="8">
        <v>1</v>
      </c>
      <c r="B940" t="s">
        <v>2539</v>
      </c>
      <c r="C940" t="s">
        <v>1071</v>
      </c>
      <c r="D940" t="s">
        <v>5501</v>
      </c>
      <c r="E940" t="s">
        <v>8222</v>
      </c>
      <c r="F940" s="8" t="s">
        <v>1071</v>
      </c>
    </row>
    <row r="941" spans="1:6" hidden="1" x14ac:dyDescent="0.15">
      <c r="A941" s="8">
        <v>1</v>
      </c>
      <c r="B941" t="s">
        <v>2568</v>
      </c>
      <c r="C941" t="s">
        <v>1101</v>
      </c>
      <c r="D941" t="s">
        <v>5502</v>
      </c>
      <c r="E941" t="s">
        <v>8222</v>
      </c>
      <c r="F941" s="8" t="s">
        <v>1101</v>
      </c>
    </row>
    <row r="942" spans="1:6" hidden="1" x14ac:dyDescent="0.15">
      <c r="A942" s="8">
        <v>1</v>
      </c>
      <c r="B942" t="s">
        <v>2847</v>
      </c>
      <c r="C942" t="s">
        <v>1379</v>
      </c>
      <c r="D942" t="s">
        <v>5503</v>
      </c>
      <c r="E942" t="s">
        <v>8222</v>
      </c>
      <c r="F942" s="8" t="s">
        <v>1379</v>
      </c>
    </row>
    <row r="943" spans="1:6" hidden="1" x14ac:dyDescent="0.15">
      <c r="A943" s="8">
        <v>1</v>
      </c>
      <c r="B943" t="s">
        <v>2482</v>
      </c>
      <c r="C943" t="s">
        <v>5504</v>
      </c>
      <c r="D943" t="s">
        <v>5505</v>
      </c>
      <c r="E943" t="s">
        <v>8222</v>
      </c>
      <c r="F943" s="8" t="s">
        <v>5504</v>
      </c>
    </row>
    <row r="944" spans="1:6" hidden="1" x14ac:dyDescent="0.15">
      <c r="A944" s="8">
        <v>1</v>
      </c>
      <c r="B944" t="s">
        <v>2624</v>
      </c>
      <c r="C944" t="s">
        <v>4357</v>
      </c>
      <c r="D944" t="s">
        <v>5506</v>
      </c>
      <c r="E944" t="s">
        <v>8222</v>
      </c>
      <c r="F944" s="8" t="s">
        <v>4357</v>
      </c>
    </row>
    <row r="945" spans="1:6" hidden="1" x14ac:dyDescent="0.15">
      <c r="A945" s="8">
        <v>1</v>
      </c>
      <c r="B945" t="s">
        <v>2771</v>
      </c>
      <c r="C945" t="s">
        <v>1305</v>
      </c>
      <c r="D945" t="s">
        <v>5507</v>
      </c>
      <c r="E945" t="s">
        <v>8222</v>
      </c>
      <c r="F945" s="8" t="s">
        <v>1305</v>
      </c>
    </row>
    <row r="946" spans="1:6" hidden="1" x14ac:dyDescent="0.15">
      <c r="A946" s="8">
        <v>1</v>
      </c>
      <c r="B946" t="s">
        <v>2470</v>
      </c>
      <c r="C946" t="s">
        <v>5508</v>
      </c>
      <c r="D946" t="s">
        <v>5509</v>
      </c>
      <c r="E946" t="s">
        <v>8222</v>
      </c>
      <c r="F946" s="8" t="s">
        <v>5508</v>
      </c>
    </row>
    <row r="947" spans="1:6" hidden="1" x14ac:dyDescent="0.15">
      <c r="A947" s="8">
        <v>1</v>
      </c>
      <c r="B947" t="s">
        <v>8769</v>
      </c>
      <c r="C947" t="s">
        <v>5510</v>
      </c>
      <c r="D947" t="s">
        <v>5511</v>
      </c>
      <c r="E947" t="s">
        <v>8221</v>
      </c>
      <c r="F947" s="8" t="s">
        <v>5510</v>
      </c>
    </row>
    <row r="948" spans="1:6" hidden="1" x14ac:dyDescent="0.15">
      <c r="A948" s="8">
        <v>1</v>
      </c>
      <c r="C948" t="s">
        <v>314</v>
      </c>
      <c r="D948" t="s">
        <v>5512</v>
      </c>
      <c r="F948" s="8" t="s">
        <v>314</v>
      </c>
    </row>
    <row r="949" spans="1:6" hidden="1" x14ac:dyDescent="0.15">
      <c r="A949" s="8">
        <v>1</v>
      </c>
      <c r="B949" t="s">
        <v>2516</v>
      </c>
      <c r="C949" t="s">
        <v>1047</v>
      </c>
      <c r="D949" t="s">
        <v>5513</v>
      </c>
      <c r="E949" t="s">
        <v>8222</v>
      </c>
      <c r="F949" s="8" t="s">
        <v>1047</v>
      </c>
    </row>
    <row r="950" spans="1:6" hidden="1" x14ac:dyDescent="0.15">
      <c r="A950" s="8">
        <v>1</v>
      </c>
      <c r="B950" t="s">
        <v>2386</v>
      </c>
      <c r="C950" t="s">
        <v>915</v>
      </c>
      <c r="D950" t="s">
        <v>5514</v>
      </c>
      <c r="E950" t="s">
        <v>8222</v>
      </c>
      <c r="F950" s="8" t="s">
        <v>915</v>
      </c>
    </row>
    <row r="951" spans="1:6" hidden="1" x14ac:dyDescent="0.15">
      <c r="A951" s="8">
        <v>1</v>
      </c>
      <c r="B951" t="s">
        <v>2458</v>
      </c>
      <c r="C951" t="s">
        <v>989</v>
      </c>
      <c r="D951" t="s">
        <v>5515</v>
      </c>
      <c r="E951" t="s">
        <v>8222</v>
      </c>
      <c r="F951" s="8" t="s">
        <v>989</v>
      </c>
    </row>
    <row r="952" spans="1:6" hidden="1" x14ac:dyDescent="0.15">
      <c r="A952" s="8">
        <v>1</v>
      </c>
      <c r="B952" t="s">
        <v>2669</v>
      </c>
      <c r="C952" t="s">
        <v>1203</v>
      </c>
      <c r="D952" t="s">
        <v>5516</v>
      </c>
      <c r="E952" t="s">
        <v>8222</v>
      </c>
      <c r="F952" s="8" t="s">
        <v>1203</v>
      </c>
    </row>
    <row r="953" spans="1:6" hidden="1" x14ac:dyDescent="0.15">
      <c r="A953" s="8">
        <v>1</v>
      </c>
      <c r="B953" t="s">
        <v>2471</v>
      </c>
      <c r="C953" t="s">
        <v>5517</v>
      </c>
      <c r="D953" t="s">
        <v>5518</v>
      </c>
      <c r="E953" t="s">
        <v>8222</v>
      </c>
      <c r="F953" s="8" t="s">
        <v>5517</v>
      </c>
    </row>
    <row r="954" spans="1:6" hidden="1" x14ac:dyDescent="0.15">
      <c r="A954" s="8">
        <v>1</v>
      </c>
      <c r="B954" t="s">
        <v>2747</v>
      </c>
      <c r="C954" t="s">
        <v>1281</v>
      </c>
      <c r="D954" t="s">
        <v>5519</v>
      </c>
      <c r="E954" t="s">
        <v>8222</v>
      </c>
      <c r="F954" s="8" t="s">
        <v>1281</v>
      </c>
    </row>
    <row r="955" spans="1:6" hidden="1" x14ac:dyDescent="0.15">
      <c r="A955" s="8">
        <v>1</v>
      </c>
      <c r="B955" t="s">
        <v>2358</v>
      </c>
      <c r="C955" t="s">
        <v>887</v>
      </c>
      <c r="D955" t="s">
        <v>5520</v>
      </c>
      <c r="E955" t="s">
        <v>8222</v>
      </c>
      <c r="F955" s="8" t="s">
        <v>887</v>
      </c>
    </row>
    <row r="956" spans="1:6" hidden="1" x14ac:dyDescent="0.15">
      <c r="A956" s="8">
        <v>1</v>
      </c>
      <c r="B956" t="s">
        <v>8770</v>
      </c>
      <c r="C956" t="s">
        <v>5521</v>
      </c>
      <c r="D956" t="s">
        <v>5522</v>
      </c>
      <c r="E956" t="s">
        <v>8221</v>
      </c>
      <c r="F956" s="8" t="s">
        <v>5521</v>
      </c>
    </row>
    <row r="957" spans="1:6" hidden="1" x14ac:dyDescent="0.15">
      <c r="A957" s="8">
        <v>1</v>
      </c>
      <c r="B957" t="s">
        <v>2744</v>
      </c>
      <c r="C957" t="s">
        <v>4363</v>
      </c>
      <c r="D957" t="s">
        <v>5523</v>
      </c>
      <c r="E957" t="s">
        <v>8222</v>
      </c>
      <c r="F957" s="8" t="s">
        <v>4363</v>
      </c>
    </row>
    <row r="958" spans="1:6" hidden="1" x14ac:dyDescent="0.15">
      <c r="A958" s="8">
        <v>1</v>
      </c>
      <c r="B958" t="s">
        <v>2442</v>
      </c>
      <c r="C958" t="s">
        <v>5524</v>
      </c>
      <c r="D958" t="s">
        <v>5525</v>
      </c>
      <c r="E958" t="s">
        <v>8222</v>
      </c>
      <c r="F958" s="8" t="s">
        <v>5524</v>
      </c>
    </row>
    <row r="959" spans="1:6" hidden="1" x14ac:dyDescent="0.15">
      <c r="A959" s="8">
        <v>1</v>
      </c>
      <c r="B959" t="s">
        <v>2415</v>
      </c>
      <c r="C959" t="s">
        <v>4346</v>
      </c>
      <c r="D959" t="s">
        <v>5526</v>
      </c>
      <c r="E959" t="s">
        <v>8222</v>
      </c>
      <c r="F959" s="8" t="s">
        <v>4346</v>
      </c>
    </row>
    <row r="960" spans="1:6" hidden="1" x14ac:dyDescent="0.15">
      <c r="A960" s="8">
        <v>1</v>
      </c>
      <c r="B960" t="s">
        <v>1561</v>
      </c>
      <c r="C960" t="s">
        <v>5527</v>
      </c>
      <c r="D960" t="s">
        <v>5528</v>
      </c>
      <c r="E960" t="s">
        <v>8222</v>
      </c>
      <c r="F960" s="8" t="s">
        <v>5527</v>
      </c>
    </row>
    <row r="961" spans="1:6" hidden="1" x14ac:dyDescent="0.15">
      <c r="A961" s="8">
        <v>1</v>
      </c>
      <c r="B961" t="s">
        <v>8771</v>
      </c>
      <c r="C961" t="s">
        <v>5529</v>
      </c>
      <c r="D961" t="s">
        <v>5530</v>
      </c>
      <c r="E961" t="s">
        <v>8221</v>
      </c>
      <c r="F961" s="8" t="s">
        <v>5529</v>
      </c>
    </row>
    <row r="962" spans="1:6" hidden="1" x14ac:dyDescent="0.15">
      <c r="A962" s="8">
        <v>1</v>
      </c>
      <c r="B962" t="s">
        <v>2486</v>
      </c>
      <c r="C962" t="s">
        <v>1017</v>
      </c>
      <c r="D962" t="s">
        <v>5531</v>
      </c>
      <c r="E962" t="s">
        <v>8222</v>
      </c>
      <c r="F962" s="8" t="s">
        <v>1017</v>
      </c>
    </row>
    <row r="963" spans="1:6" hidden="1" x14ac:dyDescent="0.15">
      <c r="A963" s="8">
        <v>1</v>
      </c>
      <c r="B963" t="s">
        <v>8772</v>
      </c>
      <c r="C963" t="s">
        <v>5532</v>
      </c>
      <c r="D963" t="s">
        <v>5533</v>
      </c>
      <c r="E963" t="s">
        <v>8221</v>
      </c>
      <c r="F963" s="8" t="s">
        <v>5532</v>
      </c>
    </row>
    <row r="964" spans="1:6" hidden="1" x14ac:dyDescent="0.15">
      <c r="A964" s="8">
        <v>1</v>
      </c>
      <c r="B964" t="s">
        <v>2416</v>
      </c>
      <c r="C964" t="s">
        <v>945</v>
      </c>
      <c r="D964" t="s">
        <v>5534</v>
      </c>
      <c r="E964" t="s">
        <v>8222</v>
      </c>
      <c r="F964" s="8" t="s">
        <v>945</v>
      </c>
    </row>
    <row r="965" spans="1:6" hidden="1" x14ac:dyDescent="0.15">
      <c r="A965" s="8">
        <v>1</v>
      </c>
      <c r="B965" t="s">
        <v>2426</v>
      </c>
      <c r="C965" t="s">
        <v>4347</v>
      </c>
      <c r="D965" t="s">
        <v>5535</v>
      </c>
      <c r="E965" t="s">
        <v>8222</v>
      </c>
      <c r="F965" s="8" t="s">
        <v>4347</v>
      </c>
    </row>
    <row r="966" spans="1:6" hidden="1" x14ac:dyDescent="0.15">
      <c r="A966" s="8">
        <v>1</v>
      </c>
      <c r="B966" t="s">
        <v>2854</v>
      </c>
      <c r="C966" t="s">
        <v>1386</v>
      </c>
      <c r="D966" t="s">
        <v>5536</v>
      </c>
      <c r="E966" t="s">
        <v>8222</v>
      </c>
      <c r="F966" s="8" t="s">
        <v>1386</v>
      </c>
    </row>
    <row r="967" spans="1:6" hidden="1" x14ac:dyDescent="0.15">
      <c r="A967" s="8">
        <v>1</v>
      </c>
      <c r="B967" t="s">
        <v>2477</v>
      </c>
      <c r="C967" t="s">
        <v>5537</v>
      </c>
      <c r="D967" t="s">
        <v>5538</v>
      </c>
      <c r="E967" t="s">
        <v>8222</v>
      </c>
      <c r="F967" s="8" t="s">
        <v>5537</v>
      </c>
    </row>
    <row r="968" spans="1:6" hidden="1" x14ac:dyDescent="0.15">
      <c r="A968" s="8">
        <v>1</v>
      </c>
      <c r="B968" t="s">
        <v>2922</v>
      </c>
      <c r="C968" t="s">
        <v>1454</v>
      </c>
      <c r="D968" t="s">
        <v>5539</v>
      </c>
      <c r="E968" t="s">
        <v>8222</v>
      </c>
      <c r="F968" s="8" t="s">
        <v>1454</v>
      </c>
    </row>
    <row r="969" spans="1:6" hidden="1" x14ac:dyDescent="0.15">
      <c r="A969" s="8">
        <v>1</v>
      </c>
      <c r="B969" t="s">
        <v>2756</v>
      </c>
      <c r="C969" t="s">
        <v>4367</v>
      </c>
      <c r="D969" t="s">
        <v>5540</v>
      </c>
      <c r="E969" t="s">
        <v>8222</v>
      </c>
      <c r="F969" s="8" t="s">
        <v>4367</v>
      </c>
    </row>
    <row r="970" spans="1:6" hidden="1" x14ac:dyDescent="0.15">
      <c r="A970" s="8">
        <v>1</v>
      </c>
      <c r="B970" t="s">
        <v>2414</v>
      </c>
      <c r="C970" t="s">
        <v>943</v>
      </c>
      <c r="D970" t="s">
        <v>5541</v>
      </c>
      <c r="E970" t="s">
        <v>8222</v>
      </c>
      <c r="F970" s="8" t="s">
        <v>943</v>
      </c>
    </row>
    <row r="971" spans="1:6" hidden="1" x14ac:dyDescent="0.15">
      <c r="A971" s="8">
        <v>1</v>
      </c>
      <c r="B971" t="s">
        <v>2491</v>
      </c>
      <c r="C971" t="s">
        <v>1022</v>
      </c>
      <c r="D971" t="s">
        <v>5542</v>
      </c>
      <c r="E971" t="s">
        <v>8222</v>
      </c>
      <c r="F971" s="8" t="s">
        <v>1022</v>
      </c>
    </row>
    <row r="972" spans="1:6" hidden="1" x14ac:dyDescent="0.15">
      <c r="A972" s="8">
        <v>1</v>
      </c>
      <c r="B972" t="s">
        <v>2463</v>
      </c>
      <c r="C972" t="s">
        <v>994</v>
      </c>
      <c r="D972" t="s">
        <v>5543</v>
      </c>
      <c r="E972" t="s">
        <v>8222</v>
      </c>
      <c r="F972" s="8" t="s">
        <v>994</v>
      </c>
    </row>
    <row r="973" spans="1:6" hidden="1" x14ac:dyDescent="0.15">
      <c r="A973" s="8">
        <v>1</v>
      </c>
      <c r="B973" t="s">
        <v>2376</v>
      </c>
      <c r="C973" t="s">
        <v>905</v>
      </c>
      <c r="D973" t="s">
        <v>5544</v>
      </c>
      <c r="E973" t="s">
        <v>8222</v>
      </c>
      <c r="F973" s="8" t="s">
        <v>905</v>
      </c>
    </row>
    <row r="974" spans="1:6" hidden="1" x14ac:dyDescent="0.15">
      <c r="A974" s="8">
        <v>1</v>
      </c>
      <c r="B974" t="s">
        <v>2432</v>
      </c>
      <c r="C974" t="s">
        <v>4348</v>
      </c>
      <c r="D974" t="s">
        <v>5545</v>
      </c>
      <c r="E974" t="s">
        <v>8222</v>
      </c>
      <c r="F974" s="8" t="s">
        <v>4348</v>
      </c>
    </row>
    <row r="975" spans="1:6" hidden="1" x14ac:dyDescent="0.15">
      <c r="A975" s="8">
        <v>1</v>
      </c>
      <c r="B975" t="s">
        <v>2653</v>
      </c>
      <c r="C975" t="s">
        <v>5546</v>
      </c>
      <c r="D975" t="s">
        <v>5547</v>
      </c>
      <c r="E975" t="s">
        <v>8222</v>
      </c>
      <c r="F975" s="8" t="s">
        <v>5546</v>
      </c>
    </row>
    <row r="976" spans="1:6" hidden="1" x14ac:dyDescent="0.15">
      <c r="A976" s="8">
        <v>1</v>
      </c>
      <c r="B976" t="s">
        <v>8773</v>
      </c>
      <c r="C976" t="s">
        <v>5548</v>
      </c>
      <c r="D976" t="s">
        <v>5549</v>
      </c>
      <c r="E976" t="s">
        <v>8221</v>
      </c>
      <c r="F976" s="8" t="s">
        <v>5548</v>
      </c>
    </row>
    <row r="977" spans="1:6" hidden="1" x14ac:dyDescent="0.15">
      <c r="A977" s="8">
        <v>1</v>
      </c>
      <c r="B977" t="s">
        <v>2755</v>
      </c>
      <c r="C977" t="s">
        <v>4366</v>
      </c>
      <c r="D977" t="s">
        <v>5550</v>
      </c>
      <c r="E977" t="s">
        <v>8222</v>
      </c>
      <c r="F977" s="8" t="s">
        <v>4366</v>
      </c>
    </row>
    <row r="978" spans="1:6" hidden="1" x14ac:dyDescent="0.15">
      <c r="A978" s="8">
        <v>1</v>
      </c>
      <c r="B978" t="s">
        <v>8774</v>
      </c>
      <c r="C978" t="s">
        <v>5551</v>
      </c>
      <c r="D978" t="s">
        <v>5552</v>
      </c>
      <c r="E978" t="s">
        <v>8221</v>
      </c>
      <c r="F978" s="8" t="s">
        <v>5551</v>
      </c>
    </row>
    <row r="979" spans="1:6" hidden="1" x14ac:dyDescent="0.15">
      <c r="A979" s="8">
        <v>1</v>
      </c>
      <c r="B979" t="s">
        <v>2453</v>
      </c>
      <c r="C979" t="s">
        <v>984</v>
      </c>
      <c r="D979" t="s">
        <v>5553</v>
      </c>
      <c r="E979" t="s">
        <v>8222</v>
      </c>
      <c r="F979" s="8" t="s">
        <v>984</v>
      </c>
    </row>
    <row r="980" spans="1:6" hidden="1" x14ac:dyDescent="0.15">
      <c r="A980" s="8">
        <v>1</v>
      </c>
      <c r="B980" t="s">
        <v>2603</v>
      </c>
      <c r="C980" t="s">
        <v>1137</v>
      </c>
      <c r="D980" t="s">
        <v>5554</v>
      </c>
      <c r="E980" t="s">
        <v>8222</v>
      </c>
      <c r="F980" s="8" t="s">
        <v>1137</v>
      </c>
    </row>
    <row r="981" spans="1:6" hidden="1" x14ac:dyDescent="0.15">
      <c r="A981" s="8">
        <v>1</v>
      </c>
      <c r="B981" t="s">
        <v>2374</v>
      </c>
      <c r="C981" t="s">
        <v>903</v>
      </c>
      <c r="D981" t="s">
        <v>5555</v>
      </c>
      <c r="E981" t="s">
        <v>8222</v>
      </c>
      <c r="F981" s="8" t="s">
        <v>903</v>
      </c>
    </row>
    <row r="982" spans="1:6" hidden="1" x14ac:dyDescent="0.15">
      <c r="A982" s="8">
        <v>1</v>
      </c>
      <c r="B982" t="s">
        <v>2478</v>
      </c>
      <c r="C982" t="s">
        <v>1009</v>
      </c>
      <c r="D982" t="s">
        <v>5556</v>
      </c>
      <c r="E982" t="s">
        <v>8222</v>
      </c>
      <c r="F982" s="8" t="s">
        <v>1009</v>
      </c>
    </row>
    <row r="983" spans="1:6" hidden="1" x14ac:dyDescent="0.15">
      <c r="A983" s="8">
        <v>1</v>
      </c>
      <c r="B983" t="s">
        <v>2436</v>
      </c>
      <c r="C983" t="s">
        <v>4349</v>
      </c>
      <c r="D983" t="s">
        <v>5557</v>
      </c>
      <c r="E983" t="s">
        <v>8222</v>
      </c>
      <c r="F983" s="8" t="s">
        <v>4349</v>
      </c>
    </row>
    <row r="984" spans="1:6" hidden="1" x14ac:dyDescent="0.15">
      <c r="A984" s="8">
        <v>1</v>
      </c>
      <c r="B984" t="s">
        <v>8775</v>
      </c>
      <c r="C984" t="s">
        <v>5558</v>
      </c>
      <c r="D984" t="s">
        <v>5559</v>
      </c>
      <c r="E984" t="s">
        <v>8221</v>
      </c>
      <c r="F984" s="8" t="s">
        <v>5558</v>
      </c>
    </row>
    <row r="985" spans="1:6" hidden="1" x14ac:dyDescent="0.15">
      <c r="A985" s="8">
        <v>1</v>
      </c>
      <c r="B985" t="s">
        <v>2843</v>
      </c>
      <c r="C985" t="s">
        <v>383</v>
      </c>
      <c r="D985" t="s">
        <v>5560</v>
      </c>
      <c r="E985" t="s">
        <v>8222</v>
      </c>
      <c r="F985" s="8" t="s">
        <v>383</v>
      </c>
    </row>
    <row r="986" spans="1:6" hidden="1" x14ac:dyDescent="0.15">
      <c r="A986" s="8">
        <v>1</v>
      </c>
      <c r="B986" t="s">
        <v>8776</v>
      </c>
      <c r="C986" t="s">
        <v>5561</v>
      </c>
      <c r="D986" t="s">
        <v>5562</v>
      </c>
      <c r="E986" t="s">
        <v>8221</v>
      </c>
      <c r="F986" s="8" t="s">
        <v>5561</v>
      </c>
    </row>
    <row r="987" spans="1:6" hidden="1" x14ac:dyDescent="0.15">
      <c r="A987" s="8">
        <v>1</v>
      </c>
      <c r="B987" t="s">
        <v>8777</v>
      </c>
      <c r="C987" t="s">
        <v>5563</v>
      </c>
      <c r="D987" t="s">
        <v>5564</v>
      </c>
      <c r="E987" t="s">
        <v>8221</v>
      </c>
      <c r="F987" s="8" t="s">
        <v>5563</v>
      </c>
    </row>
    <row r="988" spans="1:6" hidden="1" x14ac:dyDescent="0.15">
      <c r="A988" s="8">
        <v>1</v>
      </c>
      <c r="B988" t="s">
        <v>1667</v>
      </c>
      <c r="C988" t="s">
        <v>186</v>
      </c>
      <c r="D988" t="s">
        <v>186</v>
      </c>
      <c r="E988" t="s">
        <v>8222</v>
      </c>
      <c r="F988" s="8" t="s">
        <v>186</v>
      </c>
    </row>
    <row r="989" spans="1:6" hidden="1" x14ac:dyDescent="0.15">
      <c r="A989" s="8">
        <v>1</v>
      </c>
      <c r="C989" t="s">
        <v>5565</v>
      </c>
      <c r="D989" t="s">
        <v>5566</v>
      </c>
      <c r="E989" t="s">
        <v>8222</v>
      </c>
      <c r="F989" s="8" t="s">
        <v>5565</v>
      </c>
    </row>
    <row r="990" spans="1:6" hidden="1" x14ac:dyDescent="0.15">
      <c r="A990" s="8">
        <v>1</v>
      </c>
      <c r="B990" t="s">
        <v>2899</v>
      </c>
      <c r="C990" t="s">
        <v>1431</v>
      </c>
      <c r="D990" t="s">
        <v>1431</v>
      </c>
      <c r="E990" t="s">
        <v>8222</v>
      </c>
      <c r="F990" s="8" t="s">
        <v>1431</v>
      </c>
    </row>
    <row r="991" spans="1:6" hidden="1" x14ac:dyDescent="0.15">
      <c r="A991" s="8">
        <v>1</v>
      </c>
      <c r="B991" t="s">
        <v>2622</v>
      </c>
      <c r="C991" t="s">
        <v>1156</v>
      </c>
      <c r="D991" t="s">
        <v>1156</v>
      </c>
      <c r="E991" t="s">
        <v>8222</v>
      </c>
      <c r="F991" s="8" t="s">
        <v>1156</v>
      </c>
    </row>
    <row r="992" spans="1:6" hidden="1" x14ac:dyDescent="0.15">
      <c r="A992" s="8">
        <v>1</v>
      </c>
      <c r="B992" t="s">
        <v>2698</v>
      </c>
      <c r="C992" t="s">
        <v>1232</v>
      </c>
      <c r="D992" t="s">
        <v>1232</v>
      </c>
      <c r="E992" t="s">
        <v>8222</v>
      </c>
      <c r="F992" s="8" t="s">
        <v>1232</v>
      </c>
    </row>
    <row r="993" spans="1:6" hidden="1" x14ac:dyDescent="0.15">
      <c r="A993" s="8">
        <v>1</v>
      </c>
      <c r="B993" t="s">
        <v>2610</v>
      </c>
      <c r="C993" t="s">
        <v>1144</v>
      </c>
      <c r="D993" t="s">
        <v>1144</v>
      </c>
      <c r="E993" t="s">
        <v>8222</v>
      </c>
      <c r="F993" s="8" t="s">
        <v>1144</v>
      </c>
    </row>
    <row r="994" spans="1:6" hidden="1" x14ac:dyDescent="0.15">
      <c r="A994" s="8">
        <v>1</v>
      </c>
      <c r="B994" t="s">
        <v>1685</v>
      </c>
      <c r="C994" t="s">
        <v>204</v>
      </c>
      <c r="D994" t="s">
        <v>204</v>
      </c>
      <c r="E994" t="s">
        <v>8222</v>
      </c>
      <c r="F994" s="8" t="s">
        <v>204</v>
      </c>
    </row>
    <row r="995" spans="1:6" hidden="1" x14ac:dyDescent="0.15">
      <c r="A995" s="8">
        <v>1</v>
      </c>
      <c r="B995" t="s">
        <v>8778</v>
      </c>
      <c r="C995" t="s">
        <v>5567</v>
      </c>
      <c r="D995" t="s">
        <v>5568</v>
      </c>
      <c r="E995" t="s">
        <v>8221</v>
      </c>
      <c r="F995" s="8" t="s">
        <v>5567</v>
      </c>
    </row>
    <row r="996" spans="1:6" hidden="1" x14ac:dyDescent="0.15">
      <c r="A996" s="8">
        <v>1</v>
      </c>
      <c r="B996" t="s">
        <v>8779</v>
      </c>
      <c r="C996" t="s">
        <v>5569</v>
      </c>
      <c r="D996" t="s">
        <v>5569</v>
      </c>
      <c r="E996" t="s">
        <v>8221</v>
      </c>
      <c r="F996" s="8" t="s">
        <v>5569</v>
      </c>
    </row>
    <row r="997" spans="1:6" hidden="1" x14ac:dyDescent="0.15">
      <c r="A997" s="8">
        <v>1</v>
      </c>
      <c r="B997" t="s">
        <v>8780</v>
      </c>
      <c r="C997" t="s">
        <v>5570</v>
      </c>
      <c r="D997" t="s">
        <v>5570</v>
      </c>
      <c r="E997" t="s">
        <v>8221</v>
      </c>
      <c r="F997" s="8" t="s">
        <v>5570</v>
      </c>
    </row>
    <row r="998" spans="1:6" hidden="1" x14ac:dyDescent="0.15">
      <c r="A998" s="8">
        <v>1</v>
      </c>
      <c r="B998" t="s">
        <v>8781</v>
      </c>
      <c r="C998" t="s">
        <v>5571</v>
      </c>
      <c r="D998" t="s">
        <v>5572</v>
      </c>
      <c r="E998" t="s">
        <v>8221</v>
      </c>
      <c r="F998" s="8" t="s">
        <v>5571</v>
      </c>
    </row>
    <row r="999" spans="1:6" hidden="1" x14ac:dyDescent="0.15">
      <c r="A999" s="8">
        <v>1</v>
      </c>
      <c r="C999" t="s">
        <v>5573</v>
      </c>
      <c r="D999" t="s">
        <v>5574</v>
      </c>
      <c r="E999" t="s">
        <v>8222</v>
      </c>
      <c r="F999" s="8" t="s">
        <v>5573</v>
      </c>
    </row>
    <row r="1000" spans="1:6" hidden="1" x14ac:dyDescent="0.15">
      <c r="A1000" s="8">
        <v>1</v>
      </c>
      <c r="B1000" t="s">
        <v>2678</v>
      </c>
      <c r="C1000" t="s">
        <v>5575</v>
      </c>
      <c r="D1000" t="s">
        <v>5575</v>
      </c>
      <c r="E1000" t="s">
        <v>8222</v>
      </c>
      <c r="F1000" s="8" t="s">
        <v>5575</v>
      </c>
    </row>
    <row r="1001" spans="1:6" hidden="1" x14ac:dyDescent="0.15">
      <c r="A1001" s="8">
        <v>1</v>
      </c>
      <c r="B1001" t="s">
        <v>8782</v>
      </c>
      <c r="C1001" t="s">
        <v>5576</v>
      </c>
      <c r="D1001" t="s">
        <v>5576</v>
      </c>
      <c r="E1001" t="s">
        <v>8221</v>
      </c>
      <c r="F1001" s="8" t="s">
        <v>5576</v>
      </c>
    </row>
    <row r="1002" spans="1:6" hidden="1" x14ac:dyDescent="0.15">
      <c r="A1002" s="8">
        <v>1</v>
      </c>
      <c r="B1002" t="s">
        <v>1497</v>
      </c>
      <c r="C1002" t="s">
        <v>14</v>
      </c>
      <c r="D1002" t="s">
        <v>14</v>
      </c>
      <c r="E1002" t="s">
        <v>8222</v>
      </c>
      <c r="F1002" s="8" t="s">
        <v>14</v>
      </c>
    </row>
    <row r="1003" spans="1:6" hidden="1" x14ac:dyDescent="0.15">
      <c r="A1003" s="8">
        <v>1</v>
      </c>
      <c r="B1003" t="s">
        <v>2871</v>
      </c>
      <c r="C1003" t="s">
        <v>1403</v>
      </c>
      <c r="D1003" t="s">
        <v>1403</v>
      </c>
      <c r="E1003" t="s">
        <v>8222</v>
      </c>
      <c r="F1003" s="8" t="s">
        <v>1403</v>
      </c>
    </row>
    <row r="1004" spans="1:6" hidden="1" x14ac:dyDescent="0.15">
      <c r="A1004" s="8">
        <v>1</v>
      </c>
      <c r="B1004" t="s">
        <v>2600</v>
      </c>
      <c r="C1004" t="s">
        <v>1134</v>
      </c>
      <c r="D1004" t="s">
        <v>1135</v>
      </c>
      <c r="E1004" t="s">
        <v>8222</v>
      </c>
      <c r="F1004" s="8" t="s">
        <v>1134</v>
      </c>
    </row>
    <row r="1005" spans="1:6" hidden="1" x14ac:dyDescent="0.15">
      <c r="A1005" s="8">
        <v>1</v>
      </c>
      <c r="B1005" t="s">
        <v>1846</v>
      </c>
      <c r="C1005" t="s">
        <v>5577</v>
      </c>
      <c r="D1005" t="s">
        <v>5577</v>
      </c>
      <c r="E1005" t="s">
        <v>8222</v>
      </c>
      <c r="F1005" s="8" t="s">
        <v>5577</v>
      </c>
    </row>
    <row r="1006" spans="1:6" hidden="1" x14ac:dyDescent="0.15">
      <c r="A1006" s="8">
        <v>1</v>
      </c>
      <c r="B1006" t="s">
        <v>2721</v>
      </c>
      <c r="C1006" t="s">
        <v>5578</v>
      </c>
      <c r="D1006" t="s">
        <v>5578</v>
      </c>
      <c r="E1006" t="s">
        <v>8222</v>
      </c>
      <c r="F1006" s="8" t="s">
        <v>5578</v>
      </c>
    </row>
    <row r="1007" spans="1:6" hidden="1" x14ac:dyDescent="0.15">
      <c r="A1007" s="8">
        <v>1</v>
      </c>
      <c r="B1007" t="s">
        <v>2501</v>
      </c>
      <c r="C1007" t="s">
        <v>5579</v>
      </c>
      <c r="D1007" t="s">
        <v>5579</v>
      </c>
      <c r="E1007" t="s">
        <v>8222</v>
      </c>
      <c r="F1007" s="8" t="s">
        <v>5579</v>
      </c>
    </row>
    <row r="1008" spans="1:6" hidden="1" x14ac:dyDescent="0.15">
      <c r="A1008" s="8">
        <v>1</v>
      </c>
      <c r="B1008" t="s">
        <v>1549</v>
      </c>
      <c r="C1008" t="s">
        <v>66</v>
      </c>
      <c r="D1008" t="s">
        <v>66</v>
      </c>
      <c r="E1008" t="s">
        <v>8222</v>
      </c>
      <c r="F1008" s="8" t="s">
        <v>66</v>
      </c>
    </row>
    <row r="1009" spans="1:6" hidden="1" x14ac:dyDescent="0.15">
      <c r="A1009" s="8">
        <v>1</v>
      </c>
      <c r="B1009" t="s">
        <v>8783</v>
      </c>
      <c r="C1009" t="s">
        <v>5580</v>
      </c>
      <c r="D1009" t="s">
        <v>5580</v>
      </c>
      <c r="E1009" t="s">
        <v>8221</v>
      </c>
      <c r="F1009" s="8" t="s">
        <v>5580</v>
      </c>
    </row>
    <row r="1010" spans="1:6" x14ac:dyDescent="0.15">
      <c r="A1010" s="8">
        <v>1</v>
      </c>
      <c r="B1010" t="s">
        <v>8784</v>
      </c>
      <c r="C1010" t="s">
        <v>5581</v>
      </c>
      <c r="D1010" t="s">
        <v>5582</v>
      </c>
      <c r="E1010" t="s">
        <v>8221</v>
      </c>
      <c r="F1010" s="8" t="s">
        <v>5581</v>
      </c>
    </row>
    <row r="1011" spans="1:6" hidden="1" x14ac:dyDescent="0.15">
      <c r="A1011" s="8">
        <v>1</v>
      </c>
      <c r="B1011" t="s">
        <v>8785</v>
      </c>
      <c r="C1011" t="s">
        <v>5583</v>
      </c>
      <c r="D1011" t="s">
        <v>5584</v>
      </c>
      <c r="E1011" t="s">
        <v>8221</v>
      </c>
      <c r="F1011" s="8" t="s">
        <v>5583</v>
      </c>
    </row>
    <row r="1012" spans="1:6" hidden="1" x14ac:dyDescent="0.15">
      <c r="A1012" s="8">
        <v>1</v>
      </c>
      <c r="B1012" t="s">
        <v>8786</v>
      </c>
      <c r="C1012" t="s">
        <v>5585</v>
      </c>
      <c r="D1012" t="s">
        <v>5586</v>
      </c>
      <c r="E1012" t="s">
        <v>8221</v>
      </c>
      <c r="F1012" s="8" t="s">
        <v>5585</v>
      </c>
    </row>
    <row r="1013" spans="1:6" hidden="1" x14ac:dyDescent="0.15">
      <c r="A1013" s="8">
        <v>1</v>
      </c>
      <c r="C1013" t="s">
        <v>5587</v>
      </c>
      <c r="D1013" t="s">
        <v>5588</v>
      </c>
      <c r="E1013" t="s">
        <v>8221</v>
      </c>
      <c r="F1013" s="8" t="s">
        <v>5587</v>
      </c>
    </row>
    <row r="1014" spans="1:6" hidden="1" x14ac:dyDescent="0.15">
      <c r="A1014" s="8">
        <v>1</v>
      </c>
      <c r="B1014" t="s">
        <v>8787</v>
      </c>
      <c r="C1014" t="s">
        <v>5589</v>
      </c>
      <c r="D1014" t="s">
        <v>5589</v>
      </c>
      <c r="E1014" t="s">
        <v>8221</v>
      </c>
      <c r="F1014" s="8" t="s">
        <v>5589</v>
      </c>
    </row>
    <row r="1015" spans="1:6" hidden="1" x14ac:dyDescent="0.15">
      <c r="A1015" s="8">
        <v>1</v>
      </c>
      <c r="B1015" t="s">
        <v>8788</v>
      </c>
      <c r="C1015" t="s">
        <v>5590</v>
      </c>
      <c r="D1015" t="s">
        <v>5590</v>
      </c>
      <c r="E1015" t="s">
        <v>8221</v>
      </c>
      <c r="F1015" s="8" t="s">
        <v>5590</v>
      </c>
    </row>
    <row r="1016" spans="1:6" hidden="1" x14ac:dyDescent="0.15">
      <c r="A1016" s="8">
        <v>1</v>
      </c>
      <c r="B1016" t="s">
        <v>8789</v>
      </c>
      <c r="C1016" t="s">
        <v>5591</v>
      </c>
      <c r="D1016" t="s">
        <v>5592</v>
      </c>
      <c r="E1016" t="s">
        <v>8221</v>
      </c>
      <c r="F1016" s="8" t="s">
        <v>5591</v>
      </c>
    </row>
    <row r="1017" spans="1:6" hidden="1" x14ac:dyDescent="0.15">
      <c r="A1017" s="8">
        <v>1</v>
      </c>
      <c r="C1017" t="s">
        <v>5593</v>
      </c>
      <c r="D1017" t="s">
        <v>5594</v>
      </c>
      <c r="F1017" s="8" t="s">
        <v>5593</v>
      </c>
    </row>
    <row r="1018" spans="1:6" hidden="1" x14ac:dyDescent="0.15">
      <c r="A1018" s="8">
        <v>1</v>
      </c>
      <c r="B1018" t="s">
        <v>2604</v>
      </c>
      <c r="C1018" t="s">
        <v>5595</v>
      </c>
      <c r="D1018" t="s">
        <v>5596</v>
      </c>
      <c r="E1018" t="s">
        <v>8222</v>
      </c>
      <c r="F1018" s="8" t="s">
        <v>5595</v>
      </c>
    </row>
    <row r="1019" spans="1:6" hidden="1" x14ac:dyDescent="0.15">
      <c r="A1019" s="8">
        <v>1</v>
      </c>
      <c r="B1019" t="s">
        <v>2734</v>
      </c>
      <c r="C1019" t="s">
        <v>1267</v>
      </c>
      <c r="D1019" t="s">
        <v>1267</v>
      </c>
      <c r="E1019" t="s">
        <v>8222</v>
      </c>
      <c r="F1019" s="8" t="s">
        <v>1267</v>
      </c>
    </row>
    <row r="1020" spans="1:6" hidden="1" x14ac:dyDescent="0.15">
      <c r="A1020" s="8">
        <v>1</v>
      </c>
      <c r="B1020" t="s">
        <v>2757</v>
      </c>
      <c r="C1020" t="s">
        <v>1291</v>
      </c>
      <c r="D1020" t="s">
        <v>1291</v>
      </c>
      <c r="E1020" t="s">
        <v>8222</v>
      </c>
      <c r="F1020" s="8" t="s">
        <v>1291</v>
      </c>
    </row>
    <row r="1021" spans="1:6" hidden="1" x14ac:dyDescent="0.15">
      <c r="A1021" s="8">
        <v>1</v>
      </c>
      <c r="B1021" t="s">
        <v>2420</v>
      </c>
      <c r="C1021" t="s">
        <v>5597</v>
      </c>
      <c r="D1021" t="s">
        <v>5598</v>
      </c>
      <c r="E1021" t="s">
        <v>8222</v>
      </c>
      <c r="F1021" s="8" t="s">
        <v>5597</v>
      </c>
    </row>
    <row r="1022" spans="1:6" hidden="1" x14ac:dyDescent="0.15">
      <c r="A1022" s="8">
        <v>1</v>
      </c>
      <c r="B1022" t="s">
        <v>8790</v>
      </c>
      <c r="C1022" t="s">
        <v>5599</v>
      </c>
      <c r="D1022" t="s">
        <v>5600</v>
      </c>
      <c r="E1022" t="s">
        <v>8221</v>
      </c>
      <c r="F1022" s="8" t="s">
        <v>5599</v>
      </c>
    </row>
    <row r="1023" spans="1:6" hidden="1" x14ac:dyDescent="0.15">
      <c r="A1023" s="8">
        <v>1</v>
      </c>
      <c r="B1023" t="s">
        <v>1593</v>
      </c>
      <c r="C1023" t="s">
        <v>110</v>
      </c>
      <c r="D1023" t="s">
        <v>5601</v>
      </c>
      <c r="E1023" t="s">
        <v>8222</v>
      </c>
      <c r="F1023" s="8" t="s">
        <v>110</v>
      </c>
    </row>
    <row r="1024" spans="1:6" hidden="1" x14ac:dyDescent="0.15">
      <c r="A1024" s="8">
        <v>1</v>
      </c>
      <c r="B1024" t="s">
        <v>2715</v>
      </c>
      <c r="C1024" t="s">
        <v>1248</v>
      </c>
      <c r="D1024" t="s">
        <v>5602</v>
      </c>
      <c r="E1024" t="s">
        <v>8222</v>
      </c>
      <c r="F1024" s="8" t="s">
        <v>1248</v>
      </c>
    </row>
    <row r="1025" spans="1:6" hidden="1" x14ac:dyDescent="0.15">
      <c r="A1025" s="8">
        <v>1</v>
      </c>
      <c r="B1025" t="s">
        <v>2532</v>
      </c>
      <c r="C1025" t="s">
        <v>5603</v>
      </c>
      <c r="D1025" t="s">
        <v>5604</v>
      </c>
      <c r="E1025" t="s">
        <v>8222</v>
      </c>
      <c r="F1025" s="8" t="s">
        <v>5603</v>
      </c>
    </row>
    <row r="1026" spans="1:6" hidden="1" x14ac:dyDescent="0.15">
      <c r="A1026" s="8">
        <v>1</v>
      </c>
      <c r="B1026" t="s">
        <v>2590</v>
      </c>
      <c r="C1026" t="s">
        <v>5605</v>
      </c>
      <c r="D1026" t="s">
        <v>5606</v>
      </c>
      <c r="E1026" t="s">
        <v>8222</v>
      </c>
      <c r="F1026" s="8" t="s">
        <v>5605</v>
      </c>
    </row>
    <row r="1027" spans="1:6" hidden="1" x14ac:dyDescent="0.15">
      <c r="A1027" s="8">
        <v>1</v>
      </c>
      <c r="B1027" t="s">
        <v>2876</v>
      </c>
      <c r="C1027" t="s">
        <v>1407</v>
      </c>
      <c r="D1027" t="s">
        <v>5607</v>
      </c>
      <c r="E1027" t="s">
        <v>8222</v>
      </c>
      <c r="F1027" s="8" t="s">
        <v>1407</v>
      </c>
    </row>
    <row r="1028" spans="1:6" hidden="1" x14ac:dyDescent="0.15">
      <c r="A1028" s="8">
        <v>1</v>
      </c>
      <c r="B1028" t="s">
        <v>8791</v>
      </c>
      <c r="C1028" t="s">
        <v>5608</v>
      </c>
      <c r="D1028" t="s">
        <v>5609</v>
      </c>
      <c r="E1028" t="s">
        <v>8221</v>
      </c>
      <c r="F1028" s="8" t="s">
        <v>5608</v>
      </c>
    </row>
    <row r="1029" spans="1:6" hidden="1" x14ac:dyDescent="0.15">
      <c r="A1029" s="8">
        <v>1</v>
      </c>
      <c r="C1029" t="s">
        <v>5610</v>
      </c>
      <c r="D1029" t="s">
        <v>5611</v>
      </c>
      <c r="E1029" t="s">
        <v>8221</v>
      </c>
      <c r="F1029" s="8" t="s">
        <v>5610</v>
      </c>
    </row>
    <row r="1030" spans="1:6" hidden="1" x14ac:dyDescent="0.15">
      <c r="A1030" s="8">
        <v>1</v>
      </c>
      <c r="C1030" t="s">
        <v>5612</v>
      </c>
      <c r="D1030" t="s">
        <v>5613</v>
      </c>
      <c r="F1030" s="8" t="s">
        <v>5612</v>
      </c>
    </row>
    <row r="1031" spans="1:6" hidden="1" x14ac:dyDescent="0.15">
      <c r="A1031" s="8">
        <v>1</v>
      </c>
      <c r="B1031" t="s">
        <v>2829</v>
      </c>
      <c r="C1031" t="s">
        <v>1362</v>
      </c>
      <c r="D1031" t="s">
        <v>5614</v>
      </c>
      <c r="E1031" t="s">
        <v>8222</v>
      </c>
      <c r="F1031" s="8" t="s">
        <v>1362</v>
      </c>
    </row>
    <row r="1032" spans="1:6" hidden="1" x14ac:dyDescent="0.15">
      <c r="A1032" s="8">
        <v>1</v>
      </c>
      <c r="B1032" t="s">
        <v>8792</v>
      </c>
      <c r="C1032" t="s">
        <v>5615</v>
      </c>
      <c r="D1032" t="s">
        <v>5616</v>
      </c>
      <c r="E1032" t="s">
        <v>8221</v>
      </c>
      <c r="F1032" s="8" t="s">
        <v>5615</v>
      </c>
    </row>
    <row r="1033" spans="1:6" hidden="1" x14ac:dyDescent="0.15">
      <c r="A1033" s="8">
        <v>1</v>
      </c>
      <c r="B1033" t="s">
        <v>8793</v>
      </c>
      <c r="C1033" t="s">
        <v>5617</v>
      </c>
      <c r="D1033" t="s">
        <v>5617</v>
      </c>
      <c r="E1033" t="s">
        <v>8221</v>
      </c>
      <c r="F1033" s="8" t="s">
        <v>5617</v>
      </c>
    </row>
    <row r="1034" spans="1:6" hidden="1" x14ac:dyDescent="0.15">
      <c r="A1034" s="8">
        <v>1</v>
      </c>
      <c r="B1034" t="s">
        <v>8794</v>
      </c>
      <c r="C1034" t="s">
        <v>5618</v>
      </c>
      <c r="D1034" t="s">
        <v>5618</v>
      </c>
      <c r="E1034" t="s">
        <v>8221</v>
      </c>
      <c r="F1034" s="8" t="s">
        <v>5618</v>
      </c>
    </row>
    <row r="1035" spans="1:6" hidden="1" x14ac:dyDescent="0.15">
      <c r="A1035" s="8">
        <v>1</v>
      </c>
      <c r="B1035" t="s">
        <v>8795</v>
      </c>
      <c r="C1035" t="s">
        <v>5619</v>
      </c>
      <c r="D1035" t="s">
        <v>5619</v>
      </c>
      <c r="E1035" t="s">
        <v>8221</v>
      </c>
      <c r="F1035" s="8" t="s">
        <v>5619</v>
      </c>
    </row>
    <row r="1036" spans="1:6" hidden="1" x14ac:dyDescent="0.15">
      <c r="A1036" s="8">
        <v>1</v>
      </c>
      <c r="D1036" t="s">
        <v>5620</v>
      </c>
    </row>
    <row r="1037" spans="1:6" hidden="1" x14ac:dyDescent="0.15">
      <c r="A1037" s="8">
        <v>1</v>
      </c>
      <c r="D1037" t="s">
        <v>5621</v>
      </c>
    </row>
    <row r="1038" spans="1:6" hidden="1" x14ac:dyDescent="0.15">
      <c r="A1038" s="8">
        <v>1</v>
      </c>
      <c r="D1038" t="s">
        <v>5622</v>
      </c>
    </row>
    <row r="1039" spans="1:6" hidden="1" x14ac:dyDescent="0.15">
      <c r="A1039" s="8">
        <v>1</v>
      </c>
      <c r="B1039" t="s">
        <v>8796</v>
      </c>
      <c r="C1039" t="s">
        <v>5623</v>
      </c>
      <c r="D1039" t="s">
        <v>5623</v>
      </c>
      <c r="E1039" t="s">
        <v>8221</v>
      </c>
      <c r="F1039" s="8" t="s">
        <v>5623</v>
      </c>
    </row>
    <row r="1040" spans="1:6" hidden="1" x14ac:dyDescent="0.15">
      <c r="A1040" s="8">
        <v>1</v>
      </c>
      <c r="D1040" t="s">
        <v>5624</v>
      </c>
    </row>
    <row r="1041" spans="1:6" hidden="1" x14ac:dyDescent="0.15">
      <c r="A1041" s="8">
        <v>1</v>
      </c>
      <c r="B1041" t="s">
        <v>8797</v>
      </c>
      <c r="C1041" t="s">
        <v>5624</v>
      </c>
      <c r="D1041" t="s">
        <v>5625</v>
      </c>
      <c r="E1041" t="s">
        <v>8221</v>
      </c>
      <c r="F1041" s="8" t="s">
        <v>5624</v>
      </c>
    </row>
    <row r="1042" spans="1:6" hidden="1" x14ac:dyDescent="0.15">
      <c r="A1042" s="8">
        <v>1</v>
      </c>
      <c r="D1042" t="s">
        <v>5626</v>
      </c>
    </row>
    <row r="1043" spans="1:6" hidden="1" x14ac:dyDescent="0.15">
      <c r="A1043" s="8">
        <v>1</v>
      </c>
      <c r="B1043" t="s">
        <v>1889</v>
      </c>
      <c r="D1043" t="s">
        <v>5627</v>
      </c>
    </row>
    <row r="1044" spans="1:6" hidden="1" x14ac:dyDescent="0.15">
      <c r="A1044" s="8">
        <v>1</v>
      </c>
      <c r="B1044" t="s">
        <v>8798</v>
      </c>
      <c r="C1044" t="s">
        <v>5628</v>
      </c>
      <c r="D1044" t="s">
        <v>5629</v>
      </c>
      <c r="E1044" t="s">
        <v>8221</v>
      </c>
      <c r="F1044" s="8" t="s">
        <v>5628</v>
      </c>
    </row>
    <row r="1045" spans="1:6" hidden="1" x14ac:dyDescent="0.15">
      <c r="A1045" s="8">
        <v>1</v>
      </c>
      <c r="C1045" t="s">
        <v>5630</v>
      </c>
      <c r="D1045" t="s">
        <v>5631</v>
      </c>
      <c r="F1045" s="8" t="s">
        <v>5630</v>
      </c>
    </row>
    <row r="1046" spans="1:6" hidden="1" x14ac:dyDescent="0.15">
      <c r="A1046" s="8">
        <v>1</v>
      </c>
      <c r="D1046" t="s">
        <v>5632</v>
      </c>
    </row>
    <row r="1047" spans="1:6" hidden="1" x14ac:dyDescent="0.15">
      <c r="A1047" s="8">
        <v>1</v>
      </c>
      <c r="C1047" t="s">
        <v>5633</v>
      </c>
      <c r="D1047" t="s">
        <v>5633</v>
      </c>
      <c r="F1047" s="8" t="s">
        <v>5633</v>
      </c>
    </row>
    <row r="1048" spans="1:6" hidden="1" x14ac:dyDescent="0.15">
      <c r="A1048" s="8">
        <v>1</v>
      </c>
      <c r="D1048" t="s">
        <v>5634</v>
      </c>
    </row>
    <row r="1049" spans="1:6" hidden="1" x14ac:dyDescent="0.15">
      <c r="A1049" s="8">
        <v>1</v>
      </c>
      <c r="D1049" t="s">
        <v>5635</v>
      </c>
    </row>
    <row r="1050" spans="1:6" hidden="1" x14ac:dyDescent="0.15">
      <c r="A1050" s="8">
        <v>1</v>
      </c>
      <c r="D1050" t="s">
        <v>5636</v>
      </c>
    </row>
    <row r="1051" spans="1:6" hidden="1" x14ac:dyDescent="0.15">
      <c r="A1051" s="8">
        <v>1</v>
      </c>
      <c r="B1051" t="s">
        <v>2451</v>
      </c>
      <c r="C1051" t="s">
        <v>982</v>
      </c>
      <c r="D1051" t="s">
        <v>5637</v>
      </c>
      <c r="E1051" t="s">
        <v>8222</v>
      </c>
      <c r="F1051" s="8" t="s">
        <v>982</v>
      </c>
    </row>
    <row r="1052" spans="1:6" hidden="1" x14ac:dyDescent="0.15">
      <c r="A1052" s="8">
        <v>1</v>
      </c>
      <c r="B1052" t="s">
        <v>2626</v>
      </c>
      <c r="C1052" t="s">
        <v>5638</v>
      </c>
      <c r="D1052" t="s">
        <v>1160</v>
      </c>
      <c r="E1052" t="s">
        <v>8222</v>
      </c>
      <c r="F1052" s="8" t="s">
        <v>5638</v>
      </c>
    </row>
    <row r="1053" spans="1:6" hidden="1" x14ac:dyDescent="0.15">
      <c r="A1053" s="8">
        <v>1</v>
      </c>
      <c r="B1053" t="s">
        <v>2521</v>
      </c>
      <c r="C1053" t="s">
        <v>1052</v>
      </c>
      <c r="D1053" t="s">
        <v>5639</v>
      </c>
      <c r="E1053" t="s">
        <v>8222</v>
      </c>
      <c r="F1053" s="8" t="s">
        <v>1052</v>
      </c>
    </row>
    <row r="1054" spans="1:6" hidden="1" x14ac:dyDescent="0.15">
      <c r="A1054" s="8">
        <v>1</v>
      </c>
      <c r="B1054" t="s">
        <v>8799</v>
      </c>
      <c r="C1054" t="s">
        <v>5640</v>
      </c>
      <c r="D1054" t="s">
        <v>5640</v>
      </c>
      <c r="E1054" t="s">
        <v>8221</v>
      </c>
      <c r="F1054" s="8" t="s">
        <v>5640</v>
      </c>
    </row>
    <row r="1055" spans="1:6" hidden="1" x14ac:dyDescent="0.15">
      <c r="A1055" s="8">
        <v>1</v>
      </c>
      <c r="B1055" t="s">
        <v>8800</v>
      </c>
      <c r="C1055" t="s">
        <v>5641</v>
      </c>
      <c r="D1055" t="s">
        <v>5642</v>
      </c>
      <c r="E1055" t="s">
        <v>8221</v>
      </c>
      <c r="F1055" s="8" t="s">
        <v>5641</v>
      </c>
    </row>
    <row r="1056" spans="1:6" hidden="1" x14ac:dyDescent="0.15">
      <c r="A1056" s="8">
        <v>1</v>
      </c>
      <c r="C1056" t="s">
        <v>5643</v>
      </c>
      <c r="D1056" t="s">
        <v>5643</v>
      </c>
      <c r="E1056" t="s">
        <v>8222</v>
      </c>
      <c r="F1056" s="8" t="s">
        <v>5643</v>
      </c>
    </row>
    <row r="1057" spans="1:6" hidden="1" x14ac:dyDescent="0.15">
      <c r="A1057" s="8">
        <v>1</v>
      </c>
      <c r="B1057" t="s">
        <v>2844</v>
      </c>
      <c r="C1057" t="s">
        <v>5644</v>
      </c>
      <c r="D1057" t="s">
        <v>5644</v>
      </c>
      <c r="E1057" t="s">
        <v>8222</v>
      </c>
      <c r="F1057" s="8" t="s">
        <v>5644</v>
      </c>
    </row>
    <row r="1058" spans="1:6" hidden="1" x14ac:dyDescent="0.15">
      <c r="A1058" s="8">
        <v>1</v>
      </c>
      <c r="B1058" t="s">
        <v>2784</v>
      </c>
      <c r="C1058" t="s">
        <v>5645</v>
      </c>
      <c r="D1058" t="s">
        <v>5645</v>
      </c>
      <c r="E1058" t="s">
        <v>8222</v>
      </c>
      <c r="F1058" s="8" t="s">
        <v>5645</v>
      </c>
    </row>
    <row r="1059" spans="1:6" hidden="1" x14ac:dyDescent="0.15">
      <c r="A1059" s="8">
        <v>1</v>
      </c>
      <c r="B1059" t="s">
        <v>2635</v>
      </c>
      <c r="C1059" t="s">
        <v>5646</v>
      </c>
      <c r="D1059" t="s">
        <v>5646</v>
      </c>
      <c r="E1059" t="s">
        <v>8222</v>
      </c>
      <c r="F1059" s="8" t="s">
        <v>5646</v>
      </c>
    </row>
    <row r="1060" spans="1:6" hidden="1" x14ac:dyDescent="0.15">
      <c r="A1060" s="8">
        <v>1</v>
      </c>
      <c r="B1060" t="s">
        <v>2813</v>
      </c>
      <c r="C1060" t="s">
        <v>1346</v>
      </c>
      <c r="D1060" t="s">
        <v>5647</v>
      </c>
      <c r="E1060" t="s">
        <v>8222</v>
      </c>
      <c r="F1060" s="8" t="s">
        <v>1346</v>
      </c>
    </row>
    <row r="1061" spans="1:6" hidden="1" x14ac:dyDescent="0.15">
      <c r="A1061" s="8">
        <v>1</v>
      </c>
      <c r="B1061" t="s">
        <v>2688</v>
      </c>
      <c r="C1061" t="s">
        <v>541</v>
      </c>
      <c r="D1061" t="s">
        <v>541</v>
      </c>
      <c r="E1061" t="s">
        <v>8222</v>
      </c>
      <c r="F1061" s="8" t="s">
        <v>541</v>
      </c>
    </row>
    <row r="1062" spans="1:6" hidden="1" x14ac:dyDescent="0.15">
      <c r="A1062" s="8">
        <v>1</v>
      </c>
      <c r="B1062" t="s">
        <v>2579</v>
      </c>
      <c r="C1062" t="s">
        <v>5648</v>
      </c>
      <c r="D1062" t="s">
        <v>5648</v>
      </c>
      <c r="E1062" t="s">
        <v>8222</v>
      </c>
      <c r="F1062" s="8" t="s">
        <v>5648</v>
      </c>
    </row>
    <row r="1063" spans="1:6" hidden="1" x14ac:dyDescent="0.15">
      <c r="A1063" s="8">
        <v>1</v>
      </c>
      <c r="B1063" t="s">
        <v>8801</v>
      </c>
      <c r="C1063" t="s">
        <v>5649</v>
      </c>
      <c r="D1063" t="s">
        <v>5649</v>
      </c>
      <c r="E1063" t="s">
        <v>8221</v>
      </c>
      <c r="F1063" s="8" t="s">
        <v>5649</v>
      </c>
    </row>
    <row r="1064" spans="1:6" hidden="1" x14ac:dyDescent="0.15">
      <c r="A1064" s="8">
        <v>1</v>
      </c>
      <c r="B1064" t="s">
        <v>8802</v>
      </c>
      <c r="C1064" t="s">
        <v>5650</v>
      </c>
      <c r="D1064" t="s">
        <v>5650</v>
      </c>
      <c r="E1064" t="s">
        <v>8221</v>
      </c>
      <c r="F1064" s="8" t="s">
        <v>5650</v>
      </c>
    </row>
    <row r="1065" spans="1:6" hidden="1" x14ac:dyDescent="0.15">
      <c r="A1065" s="8">
        <v>1</v>
      </c>
      <c r="D1065" t="s">
        <v>5651</v>
      </c>
    </row>
    <row r="1066" spans="1:6" hidden="1" x14ac:dyDescent="0.15">
      <c r="A1066" s="8">
        <v>1</v>
      </c>
      <c r="B1066" t="s">
        <v>8803</v>
      </c>
      <c r="C1066" t="s">
        <v>5652</v>
      </c>
      <c r="D1066" t="s">
        <v>5652</v>
      </c>
      <c r="E1066" t="s">
        <v>8221</v>
      </c>
      <c r="F1066" s="8" t="s">
        <v>5652</v>
      </c>
    </row>
    <row r="1067" spans="1:6" hidden="1" x14ac:dyDescent="0.15">
      <c r="A1067" s="8">
        <v>1</v>
      </c>
      <c r="B1067" t="s">
        <v>8804</v>
      </c>
      <c r="C1067" t="s">
        <v>5653</v>
      </c>
      <c r="D1067" t="s">
        <v>5654</v>
      </c>
      <c r="E1067" t="s">
        <v>8221</v>
      </c>
      <c r="F1067" s="8" t="s">
        <v>5653</v>
      </c>
    </row>
    <row r="1068" spans="1:6" hidden="1" x14ac:dyDescent="0.15">
      <c r="A1068" s="8">
        <v>1</v>
      </c>
      <c r="B1068" t="s">
        <v>2833</v>
      </c>
      <c r="C1068" t="s">
        <v>5655</v>
      </c>
      <c r="D1068" t="s">
        <v>5655</v>
      </c>
      <c r="E1068" t="s">
        <v>8222</v>
      </c>
      <c r="F1068" s="8" t="s">
        <v>5655</v>
      </c>
    </row>
    <row r="1069" spans="1:6" hidden="1" x14ac:dyDescent="0.15">
      <c r="A1069" s="8">
        <v>1</v>
      </c>
      <c r="D1069" t="s">
        <v>5656</v>
      </c>
    </row>
    <row r="1070" spans="1:6" hidden="1" x14ac:dyDescent="0.15">
      <c r="A1070" s="8">
        <v>1</v>
      </c>
      <c r="B1070" t="s">
        <v>8805</v>
      </c>
      <c r="C1070" t="s">
        <v>5657</v>
      </c>
      <c r="D1070" t="s">
        <v>5657</v>
      </c>
      <c r="E1070" t="s">
        <v>8221</v>
      </c>
      <c r="F1070" s="8" t="s">
        <v>5657</v>
      </c>
    </row>
    <row r="1071" spans="1:6" hidden="1" x14ac:dyDescent="0.15">
      <c r="A1071" s="8">
        <v>1</v>
      </c>
      <c r="B1071" t="s">
        <v>1786</v>
      </c>
      <c r="C1071" t="s">
        <v>308</v>
      </c>
      <c r="D1071" t="s">
        <v>308</v>
      </c>
      <c r="E1071" t="s">
        <v>8222</v>
      </c>
      <c r="F1071" s="8" t="s">
        <v>308</v>
      </c>
    </row>
    <row r="1072" spans="1:6" hidden="1" x14ac:dyDescent="0.15">
      <c r="A1072" s="8">
        <v>1</v>
      </c>
      <c r="B1072" t="s">
        <v>2493</v>
      </c>
      <c r="C1072" t="s">
        <v>1024</v>
      </c>
      <c r="D1072" t="s">
        <v>1024</v>
      </c>
      <c r="E1072" t="s">
        <v>8222</v>
      </c>
      <c r="F1072" s="8" t="s">
        <v>1024</v>
      </c>
    </row>
    <row r="1073" spans="1:6" hidden="1" x14ac:dyDescent="0.15">
      <c r="A1073" s="8">
        <v>1</v>
      </c>
      <c r="B1073" t="s">
        <v>8806</v>
      </c>
      <c r="C1073" t="s">
        <v>5658</v>
      </c>
      <c r="D1073" t="s">
        <v>5658</v>
      </c>
      <c r="E1073" t="s">
        <v>8221</v>
      </c>
      <c r="F1073" s="8" t="s">
        <v>5658</v>
      </c>
    </row>
    <row r="1074" spans="1:6" hidden="1" x14ac:dyDescent="0.15">
      <c r="A1074" s="8">
        <v>1</v>
      </c>
      <c r="B1074" t="s">
        <v>8807</v>
      </c>
      <c r="C1074" t="s">
        <v>5659</v>
      </c>
      <c r="D1074" t="s">
        <v>5659</v>
      </c>
      <c r="E1074" t="s">
        <v>8221</v>
      </c>
      <c r="F1074" s="8" t="s">
        <v>5659</v>
      </c>
    </row>
    <row r="1075" spans="1:6" hidden="1" x14ac:dyDescent="0.15">
      <c r="A1075" s="8">
        <v>1</v>
      </c>
      <c r="B1075" t="s">
        <v>2447</v>
      </c>
      <c r="C1075" t="s">
        <v>978</v>
      </c>
      <c r="D1075" t="s">
        <v>978</v>
      </c>
      <c r="E1075" t="s">
        <v>8222</v>
      </c>
      <c r="F1075" s="8" t="s">
        <v>978</v>
      </c>
    </row>
    <row r="1076" spans="1:6" hidden="1" x14ac:dyDescent="0.15">
      <c r="A1076" s="8">
        <v>1</v>
      </c>
      <c r="B1076" t="s">
        <v>8808</v>
      </c>
      <c r="C1076" t="s">
        <v>5660</v>
      </c>
      <c r="D1076" t="s">
        <v>5661</v>
      </c>
      <c r="E1076" t="s">
        <v>8221</v>
      </c>
      <c r="F1076" s="8" t="s">
        <v>5660</v>
      </c>
    </row>
    <row r="1077" spans="1:6" hidden="1" x14ac:dyDescent="0.15">
      <c r="A1077" s="8">
        <v>1</v>
      </c>
      <c r="B1077" t="s">
        <v>2675</v>
      </c>
      <c r="C1077" t="s">
        <v>1209</v>
      </c>
      <c r="D1077" t="s">
        <v>1209</v>
      </c>
      <c r="E1077" t="s">
        <v>8222</v>
      </c>
      <c r="F1077" s="8" t="s">
        <v>1209</v>
      </c>
    </row>
    <row r="1078" spans="1:6" hidden="1" x14ac:dyDescent="0.15">
      <c r="A1078" s="8">
        <v>1</v>
      </c>
      <c r="B1078" t="s">
        <v>2570</v>
      </c>
      <c r="C1078" t="s">
        <v>1103</v>
      </c>
      <c r="D1078" t="s">
        <v>1103</v>
      </c>
      <c r="E1078" t="s">
        <v>8222</v>
      </c>
      <c r="F1078" s="8" t="s">
        <v>1103</v>
      </c>
    </row>
    <row r="1079" spans="1:6" hidden="1" x14ac:dyDescent="0.15">
      <c r="A1079" s="8">
        <v>1</v>
      </c>
      <c r="B1079" t="s">
        <v>8809</v>
      </c>
      <c r="C1079" t="s">
        <v>5662</v>
      </c>
      <c r="D1079" t="s">
        <v>5662</v>
      </c>
      <c r="E1079" t="s">
        <v>8221</v>
      </c>
      <c r="F1079" s="8" t="s">
        <v>5662</v>
      </c>
    </row>
    <row r="1080" spans="1:6" hidden="1" x14ac:dyDescent="0.15">
      <c r="A1080" s="8">
        <v>1</v>
      </c>
      <c r="C1080" t="s">
        <v>5663</v>
      </c>
      <c r="D1080" t="s">
        <v>5663</v>
      </c>
      <c r="E1080" t="s">
        <v>8221</v>
      </c>
      <c r="F1080" s="8" t="s">
        <v>5663</v>
      </c>
    </row>
    <row r="1081" spans="1:6" hidden="1" x14ac:dyDescent="0.15">
      <c r="A1081" s="8">
        <v>1</v>
      </c>
      <c r="C1081" t="s">
        <v>5664</v>
      </c>
      <c r="D1081" t="s">
        <v>5664</v>
      </c>
      <c r="E1081" t="s">
        <v>8221</v>
      </c>
      <c r="F1081" s="8" t="s">
        <v>5664</v>
      </c>
    </row>
    <row r="1082" spans="1:6" hidden="1" x14ac:dyDescent="0.15">
      <c r="A1082" s="8">
        <v>1</v>
      </c>
      <c r="B1082" t="s">
        <v>8810</v>
      </c>
      <c r="C1082" t="s">
        <v>5665</v>
      </c>
      <c r="D1082" t="s">
        <v>5666</v>
      </c>
      <c r="E1082" t="s">
        <v>8221</v>
      </c>
      <c r="F1082" s="8" t="s">
        <v>5665</v>
      </c>
    </row>
    <row r="1083" spans="1:6" hidden="1" x14ac:dyDescent="0.15">
      <c r="A1083" s="8">
        <v>1</v>
      </c>
      <c r="B1083" t="s">
        <v>8811</v>
      </c>
      <c r="C1083" t="s">
        <v>5667</v>
      </c>
      <c r="D1083" t="s">
        <v>5668</v>
      </c>
      <c r="E1083" t="s">
        <v>8221</v>
      </c>
      <c r="F1083" s="8" t="s">
        <v>5667</v>
      </c>
    </row>
    <row r="1084" spans="1:6" hidden="1" x14ac:dyDescent="0.15">
      <c r="A1084" s="8">
        <v>1</v>
      </c>
      <c r="B1084" t="s">
        <v>2691</v>
      </c>
      <c r="C1084" t="s">
        <v>1225</v>
      </c>
      <c r="D1084" t="s">
        <v>1225</v>
      </c>
      <c r="E1084" t="s">
        <v>8222</v>
      </c>
      <c r="F1084" s="8" t="s">
        <v>1225</v>
      </c>
    </row>
    <row r="1085" spans="1:6" hidden="1" x14ac:dyDescent="0.15">
      <c r="A1085" s="8">
        <v>1</v>
      </c>
      <c r="B1085" t="s">
        <v>2692</v>
      </c>
      <c r="C1085" t="s">
        <v>1226</v>
      </c>
      <c r="D1085" t="s">
        <v>1226</v>
      </c>
      <c r="E1085" t="s">
        <v>8222</v>
      </c>
      <c r="F1085" s="8" t="s">
        <v>1226</v>
      </c>
    </row>
    <row r="1086" spans="1:6" hidden="1" x14ac:dyDescent="0.15">
      <c r="A1086" s="8">
        <v>1</v>
      </c>
      <c r="B1086" t="s">
        <v>8812</v>
      </c>
      <c r="C1086" t="s">
        <v>5669</v>
      </c>
      <c r="D1086" t="s">
        <v>5669</v>
      </c>
      <c r="E1086" t="s">
        <v>8221</v>
      </c>
      <c r="F1086" s="8" t="s">
        <v>5669</v>
      </c>
    </row>
    <row r="1087" spans="1:6" hidden="1" x14ac:dyDescent="0.15">
      <c r="A1087" s="8">
        <v>1</v>
      </c>
      <c r="C1087" t="s">
        <v>5670</v>
      </c>
      <c r="D1087" t="s">
        <v>5670</v>
      </c>
      <c r="F1087" s="8" t="s">
        <v>5670</v>
      </c>
    </row>
    <row r="1088" spans="1:6" hidden="1" x14ac:dyDescent="0.15">
      <c r="A1088" s="8">
        <v>1</v>
      </c>
      <c r="B1088" t="s">
        <v>2730</v>
      </c>
      <c r="C1088" t="s">
        <v>1263</v>
      </c>
      <c r="D1088" t="s">
        <v>1263</v>
      </c>
      <c r="E1088" t="s">
        <v>8222</v>
      </c>
      <c r="F1088" s="8" t="s">
        <v>1263</v>
      </c>
    </row>
    <row r="1089" spans="1:6" hidden="1" x14ac:dyDescent="0.15">
      <c r="A1089" s="8">
        <v>1</v>
      </c>
      <c r="B1089" t="s">
        <v>1789</v>
      </c>
      <c r="C1089" t="s">
        <v>311</v>
      </c>
      <c r="D1089" t="s">
        <v>311</v>
      </c>
      <c r="E1089" t="s">
        <v>8222</v>
      </c>
      <c r="F1089" s="8" t="s">
        <v>311</v>
      </c>
    </row>
    <row r="1090" spans="1:6" hidden="1" x14ac:dyDescent="0.15">
      <c r="A1090" s="8">
        <v>1</v>
      </c>
      <c r="B1090" t="s">
        <v>2788</v>
      </c>
      <c r="C1090" t="s">
        <v>1321</v>
      </c>
      <c r="D1090" t="s">
        <v>1321</v>
      </c>
      <c r="E1090" t="s">
        <v>8222</v>
      </c>
      <c r="F1090" s="8" t="s">
        <v>1321</v>
      </c>
    </row>
    <row r="1091" spans="1:6" hidden="1" x14ac:dyDescent="0.15">
      <c r="A1091" s="8">
        <v>1</v>
      </c>
      <c r="B1091" t="s">
        <v>8813</v>
      </c>
      <c r="C1091" t="s">
        <v>5671</v>
      </c>
      <c r="D1091" t="s">
        <v>5671</v>
      </c>
      <c r="E1091" t="s">
        <v>8221</v>
      </c>
      <c r="F1091" s="8" t="s">
        <v>5671</v>
      </c>
    </row>
    <row r="1092" spans="1:6" hidden="1" x14ac:dyDescent="0.15">
      <c r="A1092" s="8">
        <v>1</v>
      </c>
      <c r="B1092" t="s">
        <v>2735</v>
      </c>
      <c r="C1092" t="s">
        <v>5672</v>
      </c>
      <c r="D1092" t="s">
        <v>5672</v>
      </c>
      <c r="E1092" t="s">
        <v>8222</v>
      </c>
      <c r="F1092" s="8" t="s">
        <v>5672</v>
      </c>
    </row>
    <row r="1093" spans="1:6" hidden="1" x14ac:dyDescent="0.15">
      <c r="A1093" s="8">
        <v>1</v>
      </c>
      <c r="B1093" t="s">
        <v>2697</v>
      </c>
      <c r="C1093" t="s">
        <v>1231</v>
      </c>
      <c r="D1093" t="s">
        <v>1231</v>
      </c>
      <c r="E1093" t="s">
        <v>8222</v>
      </c>
      <c r="F1093" s="8" t="s">
        <v>1231</v>
      </c>
    </row>
    <row r="1094" spans="1:6" hidden="1" x14ac:dyDescent="0.15">
      <c r="A1094" s="8">
        <v>1</v>
      </c>
      <c r="B1094" t="s">
        <v>2841</v>
      </c>
      <c r="C1094" t="s">
        <v>1374</v>
      </c>
      <c r="D1094" t="s">
        <v>1374</v>
      </c>
      <c r="E1094" t="s">
        <v>8222</v>
      </c>
      <c r="F1094" s="8" t="s">
        <v>1374</v>
      </c>
    </row>
    <row r="1095" spans="1:6" hidden="1" x14ac:dyDescent="0.15">
      <c r="A1095" s="8">
        <v>1</v>
      </c>
      <c r="B1095" t="s">
        <v>1717</v>
      </c>
      <c r="C1095" t="s">
        <v>236</v>
      </c>
      <c r="D1095" t="s">
        <v>236</v>
      </c>
      <c r="E1095" t="s">
        <v>8222</v>
      </c>
      <c r="F1095" s="8" t="s">
        <v>236</v>
      </c>
    </row>
    <row r="1096" spans="1:6" hidden="1" x14ac:dyDescent="0.15">
      <c r="A1096" s="8">
        <v>1</v>
      </c>
      <c r="B1096" t="s">
        <v>8814</v>
      </c>
      <c r="C1096" t="s">
        <v>5673</v>
      </c>
      <c r="D1096" t="s">
        <v>5673</v>
      </c>
      <c r="E1096" t="s">
        <v>8221</v>
      </c>
      <c r="F1096" s="8" t="s">
        <v>5673</v>
      </c>
    </row>
    <row r="1097" spans="1:6" hidden="1" x14ac:dyDescent="0.15">
      <c r="A1097" s="8">
        <v>1</v>
      </c>
      <c r="B1097" t="s">
        <v>2852</v>
      </c>
      <c r="C1097" t="s">
        <v>1384</v>
      </c>
      <c r="D1097" t="s">
        <v>5674</v>
      </c>
      <c r="E1097" t="s">
        <v>8222</v>
      </c>
      <c r="F1097" s="8" t="s">
        <v>1384</v>
      </c>
    </row>
    <row r="1098" spans="1:6" hidden="1" x14ac:dyDescent="0.15">
      <c r="A1098" s="8">
        <v>1</v>
      </c>
      <c r="B1098" t="s">
        <v>8815</v>
      </c>
      <c r="C1098" t="s">
        <v>5675</v>
      </c>
      <c r="D1098" t="s">
        <v>5675</v>
      </c>
      <c r="E1098" t="s">
        <v>8221</v>
      </c>
      <c r="F1098" s="8" t="s">
        <v>5675</v>
      </c>
    </row>
    <row r="1099" spans="1:6" hidden="1" x14ac:dyDescent="0.15">
      <c r="A1099" s="8">
        <v>1</v>
      </c>
      <c r="B1099" t="s">
        <v>2837</v>
      </c>
      <c r="C1099" t="s">
        <v>5676</v>
      </c>
      <c r="D1099" t="s">
        <v>5676</v>
      </c>
      <c r="E1099" t="s">
        <v>8222</v>
      </c>
      <c r="F1099" s="8" t="s">
        <v>5676</v>
      </c>
    </row>
    <row r="1100" spans="1:6" hidden="1" x14ac:dyDescent="0.15">
      <c r="A1100" s="8">
        <v>1</v>
      </c>
      <c r="B1100" t="s">
        <v>8816</v>
      </c>
      <c r="C1100" t="s">
        <v>5677</v>
      </c>
      <c r="D1100" t="s">
        <v>5677</v>
      </c>
      <c r="E1100" t="s">
        <v>8221</v>
      </c>
      <c r="F1100" s="8" t="s">
        <v>5677</v>
      </c>
    </row>
    <row r="1101" spans="1:6" hidden="1" x14ac:dyDescent="0.15">
      <c r="A1101" s="8">
        <v>1</v>
      </c>
      <c r="B1101" t="s">
        <v>8817</v>
      </c>
      <c r="C1101" t="s">
        <v>5678</v>
      </c>
      <c r="D1101" t="s">
        <v>5678</v>
      </c>
      <c r="E1101" t="s">
        <v>8221</v>
      </c>
      <c r="F1101" s="8" t="s">
        <v>5678</v>
      </c>
    </row>
    <row r="1102" spans="1:6" hidden="1" x14ac:dyDescent="0.15">
      <c r="A1102" s="8">
        <v>1</v>
      </c>
      <c r="B1102" t="s">
        <v>1635</v>
      </c>
      <c r="C1102" t="s">
        <v>5679</v>
      </c>
      <c r="D1102" t="s">
        <v>5679</v>
      </c>
      <c r="E1102" t="s">
        <v>8222</v>
      </c>
      <c r="F1102" s="8" t="s">
        <v>5679</v>
      </c>
    </row>
    <row r="1103" spans="1:6" hidden="1" x14ac:dyDescent="0.15">
      <c r="A1103" s="8">
        <v>1</v>
      </c>
      <c r="B1103" t="s">
        <v>8818</v>
      </c>
      <c r="C1103" t="s">
        <v>5680</v>
      </c>
      <c r="D1103" t="s">
        <v>5680</v>
      </c>
      <c r="E1103" t="s">
        <v>8221</v>
      </c>
      <c r="F1103" s="8" t="s">
        <v>5680</v>
      </c>
    </row>
    <row r="1104" spans="1:6" hidden="1" x14ac:dyDescent="0.15">
      <c r="A1104" s="8">
        <v>1</v>
      </c>
      <c r="B1104" t="s">
        <v>8819</v>
      </c>
      <c r="C1104" t="s">
        <v>5681</v>
      </c>
      <c r="D1104" t="s">
        <v>5681</v>
      </c>
      <c r="E1104" t="s">
        <v>8221</v>
      </c>
      <c r="F1104" s="8" t="s">
        <v>5681</v>
      </c>
    </row>
    <row r="1105" spans="1:6" hidden="1" x14ac:dyDescent="0.15">
      <c r="A1105" s="8">
        <v>1</v>
      </c>
      <c r="B1105" t="s">
        <v>8820</v>
      </c>
      <c r="C1105" t="s">
        <v>3076</v>
      </c>
      <c r="D1105" t="s">
        <v>3076</v>
      </c>
      <c r="E1105" t="s">
        <v>8221</v>
      </c>
      <c r="F1105" s="8" t="s">
        <v>3076</v>
      </c>
    </row>
    <row r="1106" spans="1:6" hidden="1" x14ac:dyDescent="0.15">
      <c r="A1106" s="8">
        <v>1</v>
      </c>
      <c r="B1106" t="s">
        <v>8821</v>
      </c>
      <c r="C1106" t="s">
        <v>5682</v>
      </c>
      <c r="D1106" t="s">
        <v>5682</v>
      </c>
      <c r="E1106" t="s">
        <v>8221</v>
      </c>
      <c r="F1106" s="8" t="s">
        <v>5682</v>
      </c>
    </row>
    <row r="1107" spans="1:6" hidden="1" x14ac:dyDescent="0.15">
      <c r="A1107" s="8">
        <v>1</v>
      </c>
      <c r="B1107" t="s">
        <v>2107</v>
      </c>
      <c r="C1107" t="s">
        <v>637</v>
      </c>
      <c r="D1107" t="s">
        <v>637</v>
      </c>
      <c r="E1107" t="s">
        <v>8222</v>
      </c>
      <c r="F1107" s="8" t="s">
        <v>637</v>
      </c>
    </row>
    <row r="1108" spans="1:6" hidden="1" x14ac:dyDescent="0.15">
      <c r="A1108" s="8">
        <v>1</v>
      </c>
      <c r="B1108" t="s">
        <v>2294</v>
      </c>
      <c r="C1108" t="s">
        <v>824</v>
      </c>
      <c r="D1108" t="s">
        <v>824</v>
      </c>
      <c r="E1108" t="s">
        <v>8222</v>
      </c>
      <c r="F1108" s="8" t="s">
        <v>824</v>
      </c>
    </row>
    <row r="1109" spans="1:6" hidden="1" x14ac:dyDescent="0.15">
      <c r="A1109" s="8">
        <v>1</v>
      </c>
      <c r="B1109" t="s">
        <v>2117</v>
      </c>
      <c r="C1109" t="s">
        <v>647</v>
      </c>
      <c r="D1109" t="s">
        <v>647</v>
      </c>
      <c r="E1109" t="s">
        <v>8222</v>
      </c>
      <c r="F1109" s="8" t="s">
        <v>647</v>
      </c>
    </row>
    <row r="1110" spans="1:6" hidden="1" x14ac:dyDescent="0.15">
      <c r="A1110" s="8">
        <v>1</v>
      </c>
      <c r="C1110" t="s">
        <v>5683</v>
      </c>
      <c r="D1110" t="s">
        <v>5683</v>
      </c>
      <c r="E1110" t="s">
        <v>8222</v>
      </c>
      <c r="F1110" s="8" t="s">
        <v>5683</v>
      </c>
    </row>
    <row r="1111" spans="1:6" hidden="1" x14ac:dyDescent="0.15">
      <c r="A1111" s="8">
        <v>1</v>
      </c>
      <c r="B1111" t="s">
        <v>8822</v>
      </c>
      <c r="C1111" t="s">
        <v>5684</v>
      </c>
      <c r="D1111" t="s">
        <v>5684</v>
      </c>
      <c r="E1111" t="s">
        <v>8221</v>
      </c>
      <c r="F1111" s="8" t="s">
        <v>5684</v>
      </c>
    </row>
    <row r="1112" spans="1:6" hidden="1" x14ac:dyDescent="0.15">
      <c r="A1112" s="8">
        <v>1</v>
      </c>
      <c r="B1112" t="s">
        <v>2292</v>
      </c>
      <c r="C1112" t="s">
        <v>822</v>
      </c>
      <c r="D1112" t="s">
        <v>822</v>
      </c>
      <c r="E1112" t="s">
        <v>8222</v>
      </c>
      <c r="F1112" s="8" t="s">
        <v>822</v>
      </c>
    </row>
    <row r="1113" spans="1:6" hidden="1" x14ac:dyDescent="0.15">
      <c r="A1113" s="8">
        <v>1</v>
      </c>
      <c r="B1113" t="s">
        <v>8823</v>
      </c>
      <c r="C1113" t="s">
        <v>5685</v>
      </c>
      <c r="D1113" t="s">
        <v>5685</v>
      </c>
      <c r="E1113" t="s">
        <v>8221</v>
      </c>
      <c r="F1113" s="8" t="s">
        <v>5685</v>
      </c>
    </row>
    <row r="1114" spans="1:6" hidden="1" x14ac:dyDescent="0.15">
      <c r="A1114" s="8">
        <v>1</v>
      </c>
      <c r="B1114" t="s">
        <v>8824</v>
      </c>
      <c r="C1114" t="s">
        <v>5686</v>
      </c>
      <c r="D1114" t="s">
        <v>5686</v>
      </c>
      <c r="E1114" t="s">
        <v>8221</v>
      </c>
      <c r="F1114" s="8" t="s">
        <v>5686</v>
      </c>
    </row>
    <row r="1115" spans="1:6" hidden="1" x14ac:dyDescent="0.15">
      <c r="A1115" s="8">
        <v>1</v>
      </c>
      <c r="B1115" t="s">
        <v>2297</v>
      </c>
      <c r="C1115" t="s">
        <v>3069</v>
      </c>
      <c r="D1115" t="s">
        <v>3069</v>
      </c>
      <c r="E1115" t="s">
        <v>8222</v>
      </c>
      <c r="F1115" s="8" t="s">
        <v>3069</v>
      </c>
    </row>
    <row r="1116" spans="1:6" hidden="1" x14ac:dyDescent="0.15">
      <c r="A1116" s="8">
        <v>1</v>
      </c>
      <c r="B1116" t="s">
        <v>8825</v>
      </c>
      <c r="C1116" t="s">
        <v>5687</v>
      </c>
      <c r="D1116" t="s">
        <v>5687</v>
      </c>
      <c r="E1116" t="s">
        <v>8221</v>
      </c>
      <c r="F1116" s="8" t="s">
        <v>5687</v>
      </c>
    </row>
    <row r="1117" spans="1:6" hidden="1" x14ac:dyDescent="0.15">
      <c r="A1117" s="8">
        <v>1</v>
      </c>
      <c r="B1117" t="s">
        <v>8826</v>
      </c>
      <c r="C1117" t="s">
        <v>5688</v>
      </c>
      <c r="D1117" t="s">
        <v>5688</v>
      </c>
      <c r="E1117" t="s">
        <v>8221</v>
      </c>
      <c r="F1117" s="8" t="s">
        <v>5688</v>
      </c>
    </row>
    <row r="1118" spans="1:6" hidden="1" x14ac:dyDescent="0.15">
      <c r="A1118" s="8">
        <v>1</v>
      </c>
      <c r="B1118" t="s">
        <v>8827</v>
      </c>
      <c r="C1118" t="s">
        <v>5689</v>
      </c>
      <c r="D1118" t="s">
        <v>5689</v>
      </c>
      <c r="E1118" t="s">
        <v>8221</v>
      </c>
      <c r="F1118" s="8" t="s">
        <v>5689</v>
      </c>
    </row>
    <row r="1119" spans="1:6" hidden="1" x14ac:dyDescent="0.15">
      <c r="A1119" s="8">
        <v>1</v>
      </c>
      <c r="B1119" t="s">
        <v>2318</v>
      </c>
      <c r="C1119" t="s">
        <v>846</v>
      </c>
      <c r="D1119" t="s">
        <v>846</v>
      </c>
      <c r="E1119" t="s">
        <v>8222</v>
      </c>
      <c r="F1119" s="8" t="s">
        <v>846</v>
      </c>
    </row>
    <row r="1120" spans="1:6" hidden="1" x14ac:dyDescent="0.15">
      <c r="A1120" s="8">
        <v>1</v>
      </c>
      <c r="C1120" t="s">
        <v>5690</v>
      </c>
      <c r="D1120" t="s">
        <v>5690</v>
      </c>
      <c r="E1120" t="s">
        <v>8221</v>
      </c>
      <c r="F1120" s="8" t="s">
        <v>5690</v>
      </c>
    </row>
    <row r="1121" spans="1:6" hidden="1" x14ac:dyDescent="0.15">
      <c r="A1121" s="8">
        <v>1</v>
      </c>
      <c r="B1121" t="s">
        <v>8828</v>
      </c>
      <c r="C1121" t="s">
        <v>5691</v>
      </c>
      <c r="D1121" t="s">
        <v>5691</v>
      </c>
      <c r="E1121" t="s">
        <v>8221</v>
      </c>
      <c r="F1121" s="8" t="s">
        <v>5691</v>
      </c>
    </row>
    <row r="1122" spans="1:6" hidden="1" x14ac:dyDescent="0.15">
      <c r="A1122" s="8">
        <v>1</v>
      </c>
      <c r="B1122" t="s">
        <v>8829</v>
      </c>
      <c r="C1122" t="s">
        <v>3042</v>
      </c>
      <c r="D1122" t="s">
        <v>3042</v>
      </c>
      <c r="E1122" t="s">
        <v>8221</v>
      </c>
      <c r="F1122" s="8" t="s">
        <v>3042</v>
      </c>
    </row>
    <row r="1123" spans="1:6" hidden="1" x14ac:dyDescent="0.15">
      <c r="A1123" s="8">
        <v>1</v>
      </c>
      <c r="B1123" t="s">
        <v>2304</v>
      </c>
      <c r="C1123" t="s">
        <v>833</v>
      </c>
      <c r="D1123" t="s">
        <v>833</v>
      </c>
      <c r="E1123" t="s">
        <v>8222</v>
      </c>
      <c r="F1123" s="8" t="s">
        <v>833</v>
      </c>
    </row>
    <row r="1124" spans="1:6" hidden="1" x14ac:dyDescent="0.15">
      <c r="A1124" s="8">
        <v>1</v>
      </c>
      <c r="B1124" t="s">
        <v>8830</v>
      </c>
      <c r="C1124" t="s">
        <v>5692</v>
      </c>
      <c r="D1124" t="s">
        <v>5692</v>
      </c>
      <c r="E1124" t="s">
        <v>8221</v>
      </c>
      <c r="F1124" s="8" t="s">
        <v>5692</v>
      </c>
    </row>
    <row r="1125" spans="1:6" hidden="1" x14ac:dyDescent="0.15">
      <c r="A1125" s="8">
        <v>1</v>
      </c>
      <c r="B1125" t="s">
        <v>8831</v>
      </c>
      <c r="C1125" t="s">
        <v>5693</v>
      </c>
      <c r="D1125" t="s">
        <v>5693</v>
      </c>
      <c r="E1125" t="s">
        <v>8221</v>
      </c>
      <c r="F1125" s="8" t="s">
        <v>5693</v>
      </c>
    </row>
    <row r="1126" spans="1:6" hidden="1" x14ac:dyDescent="0.15">
      <c r="A1126" s="8">
        <v>1</v>
      </c>
      <c r="B1126" t="s">
        <v>2462</v>
      </c>
      <c r="C1126" t="s">
        <v>993</v>
      </c>
      <c r="D1126" t="s">
        <v>993</v>
      </c>
      <c r="E1126" t="s">
        <v>8222</v>
      </c>
      <c r="F1126" s="8" t="s">
        <v>993</v>
      </c>
    </row>
    <row r="1127" spans="1:6" hidden="1" x14ac:dyDescent="0.15">
      <c r="A1127" s="8">
        <v>1</v>
      </c>
      <c r="B1127" t="s">
        <v>8832</v>
      </c>
      <c r="C1127" t="s">
        <v>5694</v>
      </c>
      <c r="D1127" t="s">
        <v>5694</v>
      </c>
      <c r="E1127" t="s">
        <v>8221</v>
      </c>
      <c r="F1127" s="8" t="s">
        <v>5694</v>
      </c>
    </row>
    <row r="1128" spans="1:6" hidden="1" x14ac:dyDescent="0.15">
      <c r="A1128" s="8">
        <v>1</v>
      </c>
      <c r="B1128" t="s">
        <v>2290</v>
      </c>
      <c r="C1128" t="s">
        <v>820</v>
      </c>
      <c r="D1128" t="s">
        <v>820</v>
      </c>
      <c r="E1128" t="s">
        <v>8222</v>
      </c>
      <c r="F1128" s="8" t="s">
        <v>820</v>
      </c>
    </row>
    <row r="1129" spans="1:6" hidden="1" x14ac:dyDescent="0.15">
      <c r="A1129" s="8">
        <v>1</v>
      </c>
      <c r="B1129" t="s">
        <v>2277</v>
      </c>
      <c r="C1129" t="s">
        <v>806</v>
      </c>
      <c r="D1129" t="s">
        <v>806</v>
      </c>
      <c r="E1129" t="s">
        <v>8222</v>
      </c>
      <c r="F1129" s="8" t="s">
        <v>806</v>
      </c>
    </row>
    <row r="1130" spans="1:6" hidden="1" x14ac:dyDescent="0.15">
      <c r="A1130" s="8">
        <v>1</v>
      </c>
      <c r="B1130" t="s">
        <v>8833</v>
      </c>
      <c r="C1130" t="s">
        <v>5695</v>
      </c>
      <c r="D1130" t="s">
        <v>5695</v>
      </c>
      <c r="E1130" t="s">
        <v>8221</v>
      </c>
      <c r="F1130" s="8" t="s">
        <v>5695</v>
      </c>
    </row>
    <row r="1131" spans="1:6" hidden="1" x14ac:dyDescent="0.15">
      <c r="A1131" s="8">
        <v>1</v>
      </c>
      <c r="C1131" t="s">
        <v>5696</v>
      </c>
      <c r="D1131" t="s">
        <v>5696</v>
      </c>
      <c r="E1131" t="s">
        <v>8221</v>
      </c>
      <c r="F1131" s="8" t="s">
        <v>5696</v>
      </c>
    </row>
    <row r="1132" spans="1:6" hidden="1" x14ac:dyDescent="0.15">
      <c r="A1132" s="8">
        <v>1</v>
      </c>
      <c r="B1132" t="s">
        <v>2111</v>
      </c>
      <c r="C1132" t="s">
        <v>641</v>
      </c>
      <c r="D1132" t="s">
        <v>641</v>
      </c>
      <c r="E1132" t="s">
        <v>8222</v>
      </c>
      <c r="F1132" s="8" t="s">
        <v>641</v>
      </c>
    </row>
    <row r="1133" spans="1:6" hidden="1" x14ac:dyDescent="0.15">
      <c r="A1133" s="8">
        <v>1</v>
      </c>
      <c r="B1133" t="s">
        <v>2929</v>
      </c>
      <c r="C1133" t="s">
        <v>5697</v>
      </c>
      <c r="D1133" t="s">
        <v>5697</v>
      </c>
      <c r="E1133" t="s">
        <v>8222</v>
      </c>
      <c r="F1133" s="8" t="s">
        <v>5697</v>
      </c>
    </row>
    <row r="1134" spans="1:6" hidden="1" x14ac:dyDescent="0.15">
      <c r="A1134" s="8">
        <v>1</v>
      </c>
      <c r="B1134" t="s">
        <v>8834</v>
      </c>
      <c r="C1134" t="s">
        <v>5698</v>
      </c>
      <c r="D1134" t="s">
        <v>5698</v>
      </c>
      <c r="E1134" t="s">
        <v>8221</v>
      </c>
      <c r="F1134" s="8" t="s">
        <v>5698</v>
      </c>
    </row>
    <row r="1135" spans="1:6" hidden="1" x14ac:dyDescent="0.15">
      <c r="A1135" s="8">
        <v>1</v>
      </c>
      <c r="B1135" t="s">
        <v>2323</v>
      </c>
      <c r="C1135" t="s">
        <v>851</v>
      </c>
      <c r="D1135" t="s">
        <v>851</v>
      </c>
      <c r="E1135" t="s">
        <v>8222</v>
      </c>
      <c r="F1135" s="8" t="s">
        <v>851</v>
      </c>
    </row>
    <row r="1136" spans="1:6" hidden="1" x14ac:dyDescent="0.15">
      <c r="A1136" s="8">
        <v>1</v>
      </c>
      <c r="B1136" t="s">
        <v>2028</v>
      </c>
      <c r="C1136" t="s">
        <v>5699</v>
      </c>
      <c r="D1136" t="s">
        <v>5699</v>
      </c>
      <c r="E1136" t="s">
        <v>8222</v>
      </c>
      <c r="F1136" s="8" t="s">
        <v>5699</v>
      </c>
    </row>
    <row r="1137" spans="1:6" hidden="1" x14ac:dyDescent="0.15">
      <c r="A1137" s="8">
        <v>1</v>
      </c>
      <c r="B1137" t="s">
        <v>8835</v>
      </c>
      <c r="C1137" t="s">
        <v>5700</v>
      </c>
      <c r="D1137" t="s">
        <v>5700</v>
      </c>
      <c r="E1137" t="s">
        <v>8221</v>
      </c>
      <c r="F1137" s="8" t="s">
        <v>5700</v>
      </c>
    </row>
    <row r="1138" spans="1:6" hidden="1" x14ac:dyDescent="0.15">
      <c r="A1138" s="8">
        <v>1</v>
      </c>
      <c r="B1138" t="s">
        <v>8836</v>
      </c>
      <c r="C1138" t="s">
        <v>5701</v>
      </c>
      <c r="D1138" t="s">
        <v>5701</v>
      </c>
      <c r="E1138" t="s">
        <v>8221</v>
      </c>
      <c r="F1138" s="8" t="s">
        <v>5701</v>
      </c>
    </row>
    <row r="1139" spans="1:6" hidden="1" x14ac:dyDescent="0.15">
      <c r="A1139" s="8">
        <v>1</v>
      </c>
      <c r="B1139" t="s">
        <v>2316</v>
      </c>
      <c r="C1139" t="s">
        <v>844</v>
      </c>
      <c r="D1139" t="s">
        <v>844</v>
      </c>
      <c r="E1139" t="s">
        <v>8222</v>
      </c>
      <c r="F1139" s="8" t="s">
        <v>844</v>
      </c>
    </row>
    <row r="1140" spans="1:6" hidden="1" x14ac:dyDescent="0.15">
      <c r="A1140" s="8">
        <v>1</v>
      </c>
      <c r="B1140" t="s">
        <v>8837</v>
      </c>
      <c r="C1140" t="s">
        <v>5702</v>
      </c>
      <c r="D1140" t="s">
        <v>5702</v>
      </c>
      <c r="E1140" t="s">
        <v>8221</v>
      </c>
      <c r="F1140" s="8" t="s">
        <v>5702</v>
      </c>
    </row>
    <row r="1141" spans="1:6" hidden="1" x14ac:dyDescent="0.15">
      <c r="A1141" s="8">
        <v>1</v>
      </c>
      <c r="B1141" t="s">
        <v>8838</v>
      </c>
      <c r="C1141" t="s">
        <v>5703</v>
      </c>
      <c r="D1141" t="s">
        <v>5703</v>
      </c>
      <c r="E1141" t="s">
        <v>8221</v>
      </c>
      <c r="F1141" s="8" t="s">
        <v>5703</v>
      </c>
    </row>
    <row r="1142" spans="1:6" hidden="1" x14ac:dyDescent="0.15">
      <c r="A1142" s="8">
        <v>1</v>
      </c>
      <c r="B1142" t="s">
        <v>2321</v>
      </c>
      <c r="C1142" t="s">
        <v>849</v>
      </c>
      <c r="D1142" t="s">
        <v>849</v>
      </c>
      <c r="E1142" t="s">
        <v>8222</v>
      </c>
      <c r="F1142" s="8" t="s">
        <v>849</v>
      </c>
    </row>
    <row r="1143" spans="1:6" hidden="1" x14ac:dyDescent="0.15">
      <c r="A1143" s="8">
        <v>1</v>
      </c>
      <c r="B1143" t="s">
        <v>8839</v>
      </c>
      <c r="C1143" t="s">
        <v>3034</v>
      </c>
      <c r="D1143" t="s">
        <v>3034</v>
      </c>
      <c r="E1143" t="s">
        <v>8221</v>
      </c>
      <c r="F1143" s="8" t="s">
        <v>3034</v>
      </c>
    </row>
    <row r="1144" spans="1:6" hidden="1" x14ac:dyDescent="0.15">
      <c r="A1144" s="8">
        <v>1</v>
      </c>
      <c r="B1144" t="s">
        <v>8840</v>
      </c>
      <c r="C1144" t="s">
        <v>5704</v>
      </c>
      <c r="D1144" t="s">
        <v>5704</v>
      </c>
      <c r="E1144" t="s">
        <v>8221</v>
      </c>
      <c r="F1144" s="8" t="s">
        <v>5704</v>
      </c>
    </row>
    <row r="1145" spans="1:6" hidden="1" x14ac:dyDescent="0.15">
      <c r="A1145" s="8">
        <v>1</v>
      </c>
      <c r="B1145" t="s">
        <v>2346</v>
      </c>
      <c r="C1145" t="s">
        <v>875</v>
      </c>
      <c r="D1145" t="s">
        <v>875</v>
      </c>
      <c r="E1145" t="s">
        <v>8222</v>
      </c>
      <c r="F1145" s="8" t="s">
        <v>875</v>
      </c>
    </row>
    <row r="1146" spans="1:6" hidden="1" x14ac:dyDescent="0.15">
      <c r="A1146" s="8">
        <v>1</v>
      </c>
      <c r="B1146" t="s">
        <v>8841</v>
      </c>
      <c r="C1146" t="s">
        <v>5705</v>
      </c>
      <c r="D1146" t="s">
        <v>5705</v>
      </c>
      <c r="E1146" t="s">
        <v>8221</v>
      </c>
      <c r="F1146" s="8" t="s">
        <v>5705</v>
      </c>
    </row>
    <row r="1147" spans="1:6" hidden="1" x14ac:dyDescent="0.15">
      <c r="A1147" s="8">
        <v>1</v>
      </c>
      <c r="B1147" t="s">
        <v>8842</v>
      </c>
      <c r="C1147" t="s">
        <v>5706</v>
      </c>
      <c r="D1147" t="s">
        <v>5706</v>
      </c>
      <c r="E1147" t="s">
        <v>8221</v>
      </c>
      <c r="F1147" s="8" t="s">
        <v>5706</v>
      </c>
    </row>
    <row r="1148" spans="1:6" hidden="1" x14ac:dyDescent="0.15">
      <c r="A1148" s="8">
        <v>1</v>
      </c>
      <c r="B1148" t="s">
        <v>2305</v>
      </c>
      <c r="C1148" t="s">
        <v>834</v>
      </c>
      <c r="D1148" t="s">
        <v>834</v>
      </c>
      <c r="E1148" t="s">
        <v>8222</v>
      </c>
      <c r="F1148" s="8" t="s">
        <v>834</v>
      </c>
    </row>
    <row r="1149" spans="1:6" hidden="1" x14ac:dyDescent="0.15">
      <c r="A1149" s="8">
        <v>1</v>
      </c>
      <c r="B1149" t="s">
        <v>8843</v>
      </c>
      <c r="C1149" t="s">
        <v>5707</v>
      </c>
      <c r="D1149" t="s">
        <v>5707</v>
      </c>
      <c r="E1149" t="s">
        <v>8221</v>
      </c>
      <c r="F1149" s="8" t="s">
        <v>5707</v>
      </c>
    </row>
    <row r="1150" spans="1:6" hidden="1" x14ac:dyDescent="0.15">
      <c r="A1150" s="8">
        <v>1</v>
      </c>
      <c r="B1150" t="s">
        <v>2280</v>
      </c>
      <c r="C1150" t="s">
        <v>2964</v>
      </c>
      <c r="D1150" t="s">
        <v>2964</v>
      </c>
      <c r="E1150" t="s">
        <v>8222</v>
      </c>
      <c r="F1150" s="8" t="s">
        <v>2964</v>
      </c>
    </row>
    <row r="1151" spans="1:6" hidden="1" x14ac:dyDescent="0.15">
      <c r="A1151" s="8">
        <v>1</v>
      </c>
      <c r="B1151" t="s">
        <v>8844</v>
      </c>
      <c r="C1151" t="s">
        <v>5708</v>
      </c>
      <c r="D1151" t="s">
        <v>5708</v>
      </c>
      <c r="E1151" t="s">
        <v>8221</v>
      </c>
      <c r="F1151" s="8" t="s">
        <v>5708</v>
      </c>
    </row>
    <row r="1152" spans="1:6" hidden="1" x14ac:dyDescent="0.15">
      <c r="A1152" s="8">
        <v>1</v>
      </c>
      <c r="B1152" t="s">
        <v>2251</v>
      </c>
      <c r="C1152" t="s">
        <v>780</v>
      </c>
      <c r="D1152" t="s">
        <v>780</v>
      </c>
      <c r="E1152" t="s">
        <v>8222</v>
      </c>
      <c r="F1152" s="8" t="s">
        <v>780</v>
      </c>
    </row>
    <row r="1153" spans="1:6" hidden="1" x14ac:dyDescent="0.15">
      <c r="A1153" s="8">
        <v>1</v>
      </c>
      <c r="B1153" t="s">
        <v>8845</v>
      </c>
      <c r="C1153" t="s">
        <v>5709</v>
      </c>
      <c r="D1153" t="s">
        <v>5709</v>
      </c>
      <c r="E1153" t="s">
        <v>8221</v>
      </c>
      <c r="F1153" s="8" t="s">
        <v>5709</v>
      </c>
    </row>
    <row r="1154" spans="1:6" hidden="1" x14ac:dyDescent="0.15">
      <c r="A1154" s="8">
        <v>1</v>
      </c>
      <c r="B1154" t="s">
        <v>1790</v>
      </c>
      <c r="C1154" t="s">
        <v>5710</v>
      </c>
      <c r="D1154" t="s">
        <v>5710</v>
      </c>
      <c r="E1154" t="s">
        <v>8222</v>
      </c>
      <c r="F1154" s="8" t="s">
        <v>5710</v>
      </c>
    </row>
    <row r="1155" spans="1:6" hidden="1" x14ac:dyDescent="0.15">
      <c r="A1155" s="8">
        <v>1</v>
      </c>
      <c r="B1155" t="s">
        <v>2561</v>
      </c>
      <c r="C1155" t="s">
        <v>1094</v>
      </c>
      <c r="D1155" t="s">
        <v>1094</v>
      </c>
      <c r="E1155" t="s">
        <v>8222</v>
      </c>
      <c r="F1155" s="8" t="s">
        <v>1094</v>
      </c>
    </row>
    <row r="1156" spans="1:6" hidden="1" x14ac:dyDescent="0.15">
      <c r="A1156" s="8">
        <v>1</v>
      </c>
      <c r="B1156" t="s">
        <v>8846</v>
      </c>
      <c r="C1156" t="s">
        <v>5711</v>
      </c>
      <c r="D1156" t="s">
        <v>5711</v>
      </c>
      <c r="E1156" t="s">
        <v>8221</v>
      </c>
      <c r="F1156" s="8" t="s">
        <v>5711</v>
      </c>
    </row>
    <row r="1157" spans="1:6" hidden="1" x14ac:dyDescent="0.15">
      <c r="A1157" s="8">
        <v>1</v>
      </c>
      <c r="B1157" t="s">
        <v>2142</v>
      </c>
      <c r="C1157" t="s">
        <v>672</v>
      </c>
      <c r="D1157" t="s">
        <v>672</v>
      </c>
      <c r="E1157" t="s">
        <v>8222</v>
      </c>
      <c r="F1157" s="8" t="s">
        <v>672</v>
      </c>
    </row>
    <row r="1158" spans="1:6" hidden="1" x14ac:dyDescent="0.15">
      <c r="A1158" s="8">
        <v>1</v>
      </c>
      <c r="C1158" t="s">
        <v>5712</v>
      </c>
      <c r="D1158" t="s">
        <v>5712</v>
      </c>
      <c r="E1158" t="s">
        <v>8221</v>
      </c>
      <c r="F1158" s="8" t="s">
        <v>5712</v>
      </c>
    </row>
    <row r="1159" spans="1:6" hidden="1" x14ac:dyDescent="0.15">
      <c r="A1159" s="8">
        <v>1</v>
      </c>
      <c r="C1159" t="s">
        <v>5713</v>
      </c>
      <c r="D1159" t="s">
        <v>5713</v>
      </c>
      <c r="E1159" t="s">
        <v>8222</v>
      </c>
      <c r="F1159" s="8" t="s">
        <v>5713</v>
      </c>
    </row>
    <row r="1160" spans="1:6" hidden="1" x14ac:dyDescent="0.15">
      <c r="A1160" s="8">
        <v>1</v>
      </c>
      <c r="B1160" t="s">
        <v>1621</v>
      </c>
      <c r="C1160" t="s">
        <v>140</v>
      </c>
      <c r="D1160" t="s">
        <v>140</v>
      </c>
      <c r="E1160" t="s">
        <v>8222</v>
      </c>
      <c r="F1160" s="8" t="s">
        <v>140</v>
      </c>
    </row>
    <row r="1161" spans="1:6" hidden="1" x14ac:dyDescent="0.15">
      <c r="A1161" s="8">
        <v>1</v>
      </c>
      <c r="B1161" t="s">
        <v>2192</v>
      </c>
      <c r="C1161" t="s">
        <v>721</v>
      </c>
      <c r="D1161" t="s">
        <v>721</v>
      </c>
      <c r="E1161" t="s">
        <v>8222</v>
      </c>
      <c r="F1161" s="8" t="s">
        <v>721</v>
      </c>
    </row>
    <row r="1162" spans="1:6" hidden="1" x14ac:dyDescent="0.15">
      <c r="A1162" s="8">
        <v>1</v>
      </c>
      <c r="B1162" t="s">
        <v>2166</v>
      </c>
      <c r="C1162" t="s">
        <v>696</v>
      </c>
      <c r="D1162" t="s">
        <v>696</v>
      </c>
      <c r="E1162" t="s">
        <v>8222</v>
      </c>
      <c r="F1162" s="8" t="s">
        <v>696</v>
      </c>
    </row>
    <row r="1163" spans="1:6" hidden="1" x14ac:dyDescent="0.15">
      <c r="A1163" s="8">
        <v>1</v>
      </c>
      <c r="B1163" t="s">
        <v>2136</v>
      </c>
      <c r="C1163" t="s">
        <v>666</v>
      </c>
      <c r="D1163" t="s">
        <v>666</v>
      </c>
      <c r="E1163" t="s">
        <v>8222</v>
      </c>
      <c r="F1163" s="8" t="s">
        <v>666</v>
      </c>
    </row>
    <row r="1164" spans="1:6" hidden="1" x14ac:dyDescent="0.15">
      <c r="A1164" s="8">
        <v>1</v>
      </c>
      <c r="B1164" t="s">
        <v>2315</v>
      </c>
      <c r="C1164" t="s">
        <v>3070</v>
      </c>
      <c r="D1164" t="s">
        <v>3070</v>
      </c>
      <c r="E1164" t="s">
        <v>8222</v>
      </c>
      <c r="F1164" s="8" t="s">
        <v>3070</v>
      </c>
    </row>
    <row r="1165" spans="1:6" hidden="1" x14ac:dyDescent="0.15">
      <c r="A1165" s="8">
        <v>1</v>
      </c>
      <c r="B1165" t="s">
        <v>8847</v>
      </c>
      <c r="C1165" t="s">
        <v>5714</v>
      </c>
      <c r="D1165" t="s">
        <v>5714</v>
      </c>
      <c r="E1165" t="s">
        <v>8221</v>
      </c>
      <c r="F1165" s="8" t="s">
        <v>5714</v>
      </c>
    </row>
    <row r="1166" spans="1:6" hidden="1" x14ac:dyDescent="0.15">
      <c r="A1166" s="8">
        <v>1</v>
      </c>
      <c r="B1166" t="s">
        <v>8848</v>
      </c>
      <c r="C1166" t="s">
        <v>5715</v>
      </c>
      <c r="D1166" t="s">
        <v>5715</v>
      </c>
      <c r="E1166" t="s">
        <v>8221</v>
      </c>
      <c r="F1166" s="8" t="s">
        <v>5715</v>
      </c>
    </row>
    <row r="1167" spans="1:6" hidden="1" x14ac:dyDescent="0.15">
      <c r="A1167" s="8">
        <v>1</v>
      </c>
      <c r="B1167" t="s">
        <v>2761</v>
      </c>
      <c r="C1167" t="s">
        <v>1295</v>
      </c>
      <c r="D1167" t="s">
        <v>1295</v>
      </c>
      <c r="E1167" t="s">
        <v>8222</v>
      </c>
      <c r="F1167" s="8" t="s">
        <v>1295</v>
      </c>
    </row>
    <row r="1168" spans="1:6" hidden="1" x14ac:dyDescent="0.15">
      <c r="A1168" s="8">
        <v>1</v>
      </c>
      <c r="B1168" t="s">
        <v>2310</v>
      </c>
      <c r="C1168" t="s">
        <v>839</v>
      </c>
      <c r="D1168" t="s">
        <v>839</v>
      </c>
      <c r="E1168" t="s">
        <v>8222</v>
      </c>
      <c r="F1168" s="8" t="s">
        <v>839</v>
      </c>
    </row>
    <row r="1169" spans="1:6" hidden="1" x14ac:dyDescent="0.15">
      <c r="A1169" s="8">
        <v>1</v>
      </c>
      <c r="C1169" t="s">
        <v>5716</v>
      </c>
      <c r="D1169" t="s">
        <v>5716</v>
      </c>
      <c r="E1169" t="s">
        <v>8221</v>
      </c>
      <c r="F1169" s="8" t="s">
        <v>5716</v>
      </c>
    </row>
    <row r="1170" spans="1:6" hidden="1" x14ac:dyDescent="0.15">
      <c r="A1170" s="8">
        <v>1</v>
      </c>
      <c r="B1170" t="s">
        <v>8849</v>
      </c>
      <c r="C1170" t="s">
        <v>5717</v>
      </c>
      <c r="D1170" t="s">
        <v>5717</v>
      </c>
      <c r="E1170" t="s">
        <v>8221</v>
      </c>
      <c r="F1170" s="8" t="s">
        <v>5717</v>
      </c>
    </row>
    <row r="1171" spans="1:6" hidden="1" x14ac:dyDescent="0.15">
      <c r="A1171" s="8">
        <v>1</v>
      </c>
      <c r="B1171" t="s">
        <v>2455</v>
      </c>
      <c r="C1171" t="s">
        <v>3085</v>
      </c>
      <c r="D1171" t="s">
        <v>3085</v>
      </c>
      <c r="E1171" t="s">
        <v>8222</v>
      </c>
      <c r="F1171" s="8" t="s">
        <v>3085</v>
      </c>
    </row>
    <row r="1172" spans="1:6" hidden="1" x14ac:dyDescent="0.15">
      <c r="A1172" s="8">
        <v>1</v>
      </c>
      <c r="B1172" t="s">
        <v>8850</v>
      </c>
      <c r="C1172" t="s">
        <v>5718</v>
      </c>
      <c r="D1172" t="s">
        <v>5718</v>
      </c>
      <c r="E1172" t="s">
        <v>8221</v>
      </c>
      <c r="F1172" s="8" t="s">
        <v>5718</v>
      </c>
    </row>
    <row r="1173" spans="1:6" hidden="1" x14ac:dyDescent="0.15">
      <c r="A1173" s="8">
        <v>1</v>
      </c>
      <c r="B1173" t="s">
        <v>1995</v>
      </c>
      <c r="C1173" t="s">
        <v>524</v>
      </c>
      <c r="D1173" t="s">
        <v>524</v>
      </c>
      <c r="E1173" t="s">
        <v>8222</v>
      </c>
      <c r="F1173" s="8" t="s">
        <v>524</v>
      </c>
    </row>
    <row r="1174" spans="1:6" hidden="1" x14ac:dyDescent="0.15">
      <c r="A1174" s="8">
        <v>1</v>
      </c>
      <c r="B1174" t="s">
        <v>2010</v>
      </c>
      <c r="C1174" t="s">
        <v>539</v>
      </c>
      <c r="D1174" t="s">
        <v>539</v>
      </c>
      <c r="E1174" t="s">
        <v>8222</v>
      </c>
      <c r="F1174" s="8" t="s">
        <v>539</v>
      </c>
    </row>
    <row r="1175" spans="1:6" hidden="1" x14ac:dyDescent="0.15">
      <c r="A1175" s="8">
        <v>1</v>
      </c>
      <c r="B1175" t="s">
        <v>2113</v>
      </c>
      <c r="C1175" t="s">
        <v>3054</v>
      </c>
      <c r="D1175" t="s">
        <v>3054</v>
      </c>
      <c r="E1175" t="s">
        <v>8222</v>
      </c>
      <c r="F1175" s="8" t="s">
        <v>3054</v>
      </c>
    </row>
    <row r="1176" spans="1:6" hidden="1" x14ac:dyDescent="0.15">
      <c r="A1176" s="8">
        <v>1</v>
      </c>
      <c r="B1176" t="s">
        <v>2807</v>
      </c>
      <c r="C1176" t="s">
        <v>1340</v>
      </c>
      <c r="D1176" t="s">
        <v>1340</v>
      </c>
      <c r="E1176" t="s">
        <v>8222</v>
      </c>
      <c r="F1176" s="8" t="s">
        <v>1340</v>
      </c>
    </row>
    <row r="1177" spans="1:6" hidden="1" x14ac:dyDescent="0.15">
      <c r="A1177" s="8">
        <v>1</v>
      </c>
      <c r="C1177" t="s">
        <v>5719</v>
      </c>
      <c r="D1177" t="s">
        <v>5719</v>
      </c>
      <c r="E1177" t="s">
        <v>8222</v>
      </c>
      <c r="F1177" s="8" t="s">
        <v>5719</v>
      </c>
    </row>
    <row r="1178" spans="1:6" hidden="1" x14ac:dyDescent="0.15">
      <c r="A1178" s="8">
        <v>1</v>
      </c>
      <c r="B1178" t="s">
        <v>8851</v>
      </c>
      <c r="C1178" t="s">
        <v>5720</v>
      </c>
      <c r="D1178" t="s">
        <v>5720</v>
      </c>
      <c r="E1178" t="s">
        <v>8221</v>
      </c>
      <c r="F1178" s="8" t="s">
        <v>5720</v>
      </c>
    </row>
    <row r="1179" spans="1:6" hidden="1" x14ac:dyDescent="0.15">
      <c r="A1179" s="8">
        <v>1</v>
      </c>
      <c r="B1179" t="s">
        <v>2337</v>
      </c>
      <c r="C1179" t="s">
        <v>865</v>
      </c>
      <c r="D1179" t="s">
        <v>865</v>
      </c>
      <c r="E1179" t="s">
        <v>8222</v>
      </c>
      <c r="F1179" s="8" t="s">
        <v>865</v>
      </c>
    </row>
    <row r="1180" spans="1:6" hidden="1" x14ac:dyDescent="0.15">
      <c r="A1180" s="8">
        <v>1</v>
      </c>
      <c r="B1180" t="s">
        <v>2850</v>
      </c>
      <c r="C1180" t="s">
        <v>1382</v>
      </c>
      <c r="D1180" t="s">
        <v>1382</v>
      </c>
      <c r="E1180" t="s">
        <v>8222</v>
      </c>
      <c r="F1180" s="8" t="s">
        <v>1382</v>
      </c>
    </row>
    <row r="1181" spans="1:6" hidden="1" x14ac:dyDescent="0.15">
      <c r="A1181" s="8">
        <v>1</v>
      </c>
      <c r="B1181" t="s">
        <v>2288</v>
      </c>
      <c r="C1181" t="s">
        <v>818</v>
      </c>
      <c r="D1181" t="s">
        <v>818</v>
      </c>
      <c r="E1181" t="s">
        <v>8222</v>
      </c>
      <c r="F1181" s="8" t="s">
        <v>818</v>
      </c>
    </row>
    <row r="1182" spans="1:6" hidden="1" x14ac:dyDescent="0.15">
      <c r="A1182" s="8">
        <v>1</v>
      </c>
      <c r="B1182" t="s">
        <v>8852</v>
      </c>
      <c r="C1182" t="s">
        <v>5721</v>
      </c>
      <c r="D1182" t="s">
        <v>5721</v>
      </c>
      <c r="E1182" t="s">
        <v>8221</v>
      </c>
      <c r="F1182" s="8" t="s">
        <v>5721</v>
      </c>
    </row>
    <row r="1183" spans="1:6" hidden="1" x14ac:dyDescent="0.15">
      <c r="A1183" s="8">
        <v>1</v>
      </c>
      <c r="B1183" t="s">
        <v>8853</v>
      </c>
      <c r="C1183" t="s">
        <v>5722</v>
      </c>
      <c r="D1183" t="s">
        <v>5722</v>
      </c>
      <c r="E1183" t="s">
        <v>8221</v>
      </c>
      <c r="F1183" s="8" t="s">
        <v>5722</v>
      </c>
    </row>
    <row r="1184" spans="1:6" hidden="1" x14ac:dyDescent="0.15">
      <c r="A1184" s="8">
        <v>1</v>
      </c>
      <c r="C1184" t="s">
        <v>5723</v>
      </c>
      <c r="D1184" t="s">
        <v>5723</v>
      </c>
      <c r="E1184" t="s">
        <v>8222</v>
      </c>
      <c r="F1184" s="8" t="s">
        <v>5723</v>
      </c>
    </row>
    <row r="1185" spans="1:6" hidden="1" x14ac:dyDescent="0.15">
      <c r="A1185" s="8">
        <v>1</v>
      </c>
      <c r="B1185" t="s">
        <v>8854</v>
      </c>
      <c r="C1185" t="s">
        <v>5724</v>
      </c>
      <c r="D1185" t="s">
        <v>5724</v>
      </c>
      <c r="E1185" t="s">
        <v>8221</v>
      </c>
      <c r="F1185" s="8" t="s">
        <v>5724</v>
      </c>
    </row>
    <row r="1186" spans="1:6" hidden="1" x14ac:dyDescent="0.15">
      <c r="A1186" s="8">
        <v>1</v>
      </c>
      <c r="B1186" t="s">
        <v>2770</v>
      </c>
      <c r="C1186" t="s">
        <v>1304</v>
      </c>
      <c r="D1186" t="s">
        <v>1304</v>
      </c>
      <c r="E1186" t="s">
        <v>8222</v>
      </c>
      <c r="F1186" s="8" t="s">
        <v>1304</v>
      </c>
    </row>
    <row r="1187" spans="1:6" hidden="1" x14ac:dyDescent="0.15">
      <c r="A1187" s="8">
        <v>1</v>
      </c>
      <c r="B1187" t="s">
        <v>8855</v>
      </c>
      <c r="C1187" t="s">
        <v>5725</v>
      </c>
      <c r="D1187" t="s">
        <v>5725</v>
      </c>
      <c r="E1187" t="s">
        <v>8221</v>
      </c>
      <c r="F1187" s="8" t="s">
        <v>5725</v>
      </c>
    </row>
    <row r="1188" spans="1:6" hidden="1" x14ac:dyDescent="0.15">
      <c r="A1188" s="8">
        <v>1</v>
      </c>
      <c r="B1188" t="s">
        <v>8856</v>
      </c>
      <c r="C1188" t="s">
        <v>5726</v>
      </c>
      <c r="D1188" t="s">
        <v>5726</v>
      </c>
      <c r="E1188" t="s">
        <v>8221</v>
      </c>
      <c r="F1188" s="8" t="s">
        <v>5726</v>
      </c>
    </row>
    <row r="1189" spans="1:6" hidden="1" x14ac:dyDescent="0.15">
      <c r="A1189" s="8">
        <v>1</v>
      </c>
      <c r="B1189" t="s">
        <v>8857</v>
      </c>
      <c r="C1189" t="s">
        <v>5727</v>
      </c>
      <c r="D1189" t="s">
        <v>5727</v>
      </c>
      <c r="E1189" t="s">
        <v>8221</v>
      </c>
      <c r="F1189" s="8" t="s">
        <v>5727</v>
      </c>
    </row>
    <row r="1190" spans="1:6" hidden="1" x14ac:dyDescent="0.15">
      <c r="A1190" s="8">
        <v>1</v>
      </c>
      <c r="C1190" t="s">
        <v>5728</v>
      </c>
      <c r="D1190" t="s">
        <v>5728</v>
      </c>
      <c r="E1190" t="s">
        <v>8221</v>
      </c>
      <c r="F1190" s="8" t="s">
        <v>5728</v>
      </c>
    </row>
    <row r="1191" spans="1:6" hidden="1" x14ac:dyDescent="0.15">
      <c r="A1191" s="8">
        <v>1</v>
      </c>
      <c r="B1191" t="s">
        <v>2309</v>
      </c>
      <c r="C1191" t="s">
        <v>838</v>
      </c>
      <c r="D1191" t="s">
        <v>838</v>
      </c>
      <c r="E1191" t="s">
        <v>8222</v>
      </c>
      <c r="F1191" s="8" t="s">
        <v>838</v>
      </c>
    </row>
    <row r="1192" spans="1:6" hidden="1" x14ac:dyDescent="0.15">
      <c r="A1192" s="8">
        <v>1</v>
      </c>
      <c r="B1192" t="s">
        <v>2353</v>
      </c>
      <c r="C1192" t="s">
        <v>882</v>
      </c>
      <c r="D1192" t="s">
        <v>882</v>
      </c>
      <c r="E1192" t="s">
        <v>8222</v>
      </c>
      <c r="F1192" s="8" t="s">
        <v>882</v>
      </c>
    </row>
    <row r="1193" spans="1:6" hidden="1" x14ac:dyDescent="0.15">
      <c r="A1193" s="8">
        <v>1</v>
      </c>
      <c r="B1193" t="s">
        <v>2307</v>
      </c>
      <c r="C1193" t="s">
        <v>836</v>
      </c>
      <c r="D1193" t="s">
        <v>836</v>
      </c>
      <c r="E1193" t="s">
        <v>8222</v>
      </c>
      <c r="F1193" s="8" t="s">
        <v>836</v>
      </c>
    </row>
    <row r="1194" spans="1:6" hidden="1" x14ac:dyDescent="0.15">
      <c r="A1194" s="8">
        <v>1</v>
      </c>
      <c r="B1194" t="s">
        <v>2362</v>
      </c>
      <c r="C1194" t="s">
        <v>891</v>
      </c>
      <c r="D1194" t="s">
        <v>891</v>
      </c>
      <c r="E1194" t="s">
        <v>8222</v>
      </c>
      <c r="F1194" s="8" t="s">
        <v>891</v>
      </c>
    </row>
    <row r="1195" spans="1:6" hidden="1" x14ac:dyDescent="0.15">
      <c r="A1195" s="8">
        <v>1</v>
      </c>
      <c r="B1195" t="s">
        <v>2163</v>
      </c>
      <c r="C1195" t="s">
        <v>693</v>
      </c>
      <c r="D1195" t="s">
        <v>693</v>
      </c>
      <c r="E1195" t="s">
        <v>8222</v>
      </c>
      <c r="F1195" s="8" t="s">
        <v>693</v>
      </c>
    </row>
    <row r="1196" spans="1:6" hidden="1" x14ac:dyDescent="0.15">
      <c r="A1196" s="8">
        <v>1</v>
      </c>
      <c r="B1196" t="s">
        <v>2769</v>
      </c>
      <c r="C1196" t="s">
        <v>1303</v>
      </c>
      <c r="D1196" t="s">
        <v>1303</v>
      </c>
      <c r="E1196" t="s">
        <v>8222</v>
      </c>
      <c r="F1196" s="8" t="s">
        <v>1303</v>
      </c>
    </row>
    <row r="1197" spans="1:6" hidden="1" x14ac:dyDescent="0.15">
      <c r="A1197" s="8">
        <v>1</v>
      </c>
      <c r="B1197" t="s">
        <v>1506</v>
      </c>
      <c r="C1197" t="s">
        <v>23</v>
      </c>
      <c r="D1197" t="s">
        <v>23</v>
      </c>
      <c r="E1197" t="s">
        <v>8222</v>
      </c>
      <c r="F1197" s="8" t="s">
        <v>23</v>
      </c>
    </row>
    <row r="1198" spans="1:6" hidden="1" x14ac:dyDescent="0.15">
      <c r="A1198" s="8">
        <v>1</v>
      </c>
      <c r="B1198" t="s">
        <v>8858</v>
      </c>
      <c r="C1198" t="s">
        <v>5729</v>
      </c>
      <c r="D1198" t="s">
        <v>5729</v>
      </c>
      <c r="E1198" t="s">
        <v>8221</v>
      </c>
      <c r="F1198" s="8" t="s">
        <v>5729</v>
      </c>
    </row>
    <row r="1199" spans="1:6" hidden="1" x14ac:dyDescent="0.15">
      <c r="A1199" s="8">
        <v>1</v>
      </c>
      <c r="B1199" t="s">
        <v>1902</v>
      </c>
      <c r="C1199" t="s">
        <v>429</v>
      </c>
      <c r="D1199" t="s">
        <v>429</v>
      </c>
      <c r="E1199" t="s">
        <v>8222</v>
      </c>
      <c r="F1199" s="8" t="s">
        <v>429</v>
      </c>
    </row>
    <row r="1200" spans="1:6" hidden="1" x14ac:dyDescent="0.15">
      <c r="A1200" s="8">
        <v>1</v>
      </c>
      <c r="B1200" t="s">
        <v>2003</v>
      </c>
      <c r="C1200" t="s">
        <v>532</v>
      </c>
      <c r="D1200" t="s">
        <v>532</v>
      </c>
      <c r="E1200" t="s">
        <v>8222</v>
      </c>
      <c r="F1200" s="8" t="s">
        <v>532</v>
      </c>
    </row>
    <row r="1201" spans="1:6" hidden="1" x14ac:dyDescent="0.15">
      <c r="A1201" s="8">
        <v>1</v>
      </c>
      <c r="B1201" t="s">
        <v>1843</v>
      </c>
      <c r="C1201" t="s">
        <v>367</v>
      </c>
      <c r="D1201" t="s">
        <v>367</v>
      </c>
      <c r="E1201" t="s">
        <v>8222</v>
      </c>
      <c r="F1201" s="8" t="s">
        <v>367</v>
      </c>
    </row>
    <row r="1202" spans="1:6" hidden="1" x14ac:dyDescent="0.15">
      <c r="A1202" s="8">
        <v>1</v>
      </c>
      <c r="B1202" t="s">
        <v>1508</v>
      </c>
      <c r="C1202" t="s">
        <v>25</v>
      </c>
      <c r="D1202" t="s">
        <v>25</v>
      </c>
      <c r="E1202" t="s">
        <v>8222</v>
      </c>
      <c r="F1202" s="8" t="s">
        <v>25</v>
      </c>
    </row>
    <row r="1203" spans="1:6" hidden="1" x14ac:dyDescent="0.15">
      <c r="A1203" s="8">
        <v>1</v>
      </c>
      <c r="B1203" t="s">
        <v>2133</v>
      </c>
      <c r="C1203" t="s">
        <v>663</v>
      </c>
      <c r="D1203" t="s">
        <v>663</v>
      </c>
      <c r="E1203" t="s">
        <v>8222</v>
      </c>
      <c r="F1203" s="8" t="s">
        <v>663</v>
      </c>
    </row>
    <row r="1204" spans="1:6" hidden="1" x14ac:dyDescent="0.15">
      <c r="A1204" s="8">
        <v>1</v>
      </c>
      <c r="C1204" t="s">
        <v>5730</v>
      </c>
      <c r="D1204" t="s">
        <v>5730</v>
      </c>
      <c r="E1204" t="s">
        <v>8222</v>
      </c>
      <c r="F1204" s="8" t="s">
        <v>5730</v>
      </c>
    </row>
    <row r="1205" spans="1:6" hidden="1" x14ac:dyDescent="0.15">
      <c r="A1205" s="8">
        <v>1</v>
      </c>
      <c r="B1205" t="s">
        <v>8859</v>
      </c>
      <c r="C1205" t="s">
        <v>5731</v>
      </c>
      <c r="D1205" t="s">
        <v>5731</v>
      </c>
      <c r="E1205" t="s">
        <v>8221</v>
      </c>
      <c r="F1205" s="8" t="s">
        <v>5731</v>
      </c>
    </row>
    <row r="1206" spans="1:6" hidden="1" x14ac:dyDescent="0.15">
      <c r="A1206" s="8">
        <v>1</v>
      </c>
      <c r="B1206" t="s">
        <v>8860</v>
      </c>
      <c r="C1206" t="s">
        <v>5732</v>
      </c>
      <c r="D1206" t="s">
        <v>5732</v>
      </c>
      <c r="E1206" t="s">
        <v>8221</v>
      </c>
      <c r="F1206" s="8" t="s">
        <v>5732</v>
      </c>
    </row>
    <row r="1207" spans="1:6" hidden="1" x14ac:dyDescent="0.15">
      <c r="A1207" s="8">
        <v>1</v>
      </c>
      <c r="B1207" t="s">
        <v>8861</v>
      </c>
      <c r="C1207" t="s">
        <v>5733</v>
      </c>
      <c r="D1207" t="s">
        <v>5733</v>
      </c>
      <c r="E1207" t="s">
        <v>8221</v>
      </c>
      <c r="F1207" s="8" t="s">
        <v>5733</v>
      </c>
    </row>
    <row r="1208" spans="1:6" hidden="1" x14ac:dyDescent="0.15">
      <c r="A1208" s="8">
        <v>1</v>
      </c>
      <c r="B1208" t="s">
        <v>1969</v>
      </c>
      <c r="C1208" t="s">
        <v>498</v>
      </c>
      <c r="D1208" t="s">
        <v>498</v>
      </c>
      <c r="E1208" t="s">
        <v>8222</v>
      </c>
      <c r="F1208" s="8" t="s">
        <v>498</v>
      </c>
    </row>
    <row r="1209" spans="1:6" hidden="1" x14ac:dyDescent="0.15">
      <c r="A1209" s="8">
        <v>1</v>
      </c>
      <c r="B1209" t="s">
        <v>8862</v>
      </c>
      <c r="C1209" t="s">
        <v>5734</v>
      </c>
      <c r="D1209" t="s">
        <v>5735</v>
      </c>
      <c r="E1209" t="s">
        <v>8221</v>
      </c>
      <c r="F1209" s="8" t="s">
        <v>5734</v>
      </c>
    </row>
    <row r="1210" spans="1:6" hidden="1" x14ac:dyDescent="0.15">
      <c r="A1210" s="8">
        <v>1</v>
      </c>
      <c r="B1210" t="s">
        <v>1507</v>
      </c>
      <c r="C1210" t="s">
        <v>24</v>
      </c>
      <c r="D1210" t="s">
        <v>24</v>
      </c>
      <c r="E1210" t="s">
        <v>8222</v>
      </c>
      <c r="F1210" s="8" t="s">
        <v>24</v>
      </c>
    </row>
    <row r="1211" spans="1:6" hidden="1" x14ac:dyDescent="0.15">
      <c r="A1211" s="8">
        <v>1</v>
      </c>
      <c r="B1211" t="s">
        <v>8863</v>
      </c>
      <c r="C1211" t="s">
        <v>5736</v>
      </c>
      <c r="D1211" t="s">
        <v>5736</v>
      </c>
      <c r="E1211" t="s">
        <v>8221</v>
      </c>
      <c r="F1211" s="8" t="s">
        <v>5736</v>
      </c>
    </row>
    <row r="1212" spans="1:6" hidden="1" x14ac:dyDescent="0.15">
      <c r="A1212" s="8">
        <v>1</v>
      </c>
      <c r="B1212" t="s">
        <v>8864</v>
      </c>
      <c r="C1212" t="s">
        <v>5737</v>
      </c>
      <c r="D1212" t="s">
        <v>5737</v>
      </c>
      <c r="E1212" t="s">
        <v>8221</v>
      </c>
      <c r="F1212" s="8" t="s">
        <v>5737</v>
      </c>
    </row>
    <row r="1213" spans="1:6" hidden="1" x14ac:dyDescent="0.15">
      <c r="A1213" s="8">
        <v>1</v>
      </c>
      <c r="B1213" t="s">
        <v>8865</v>
      </c>
      <c r="C1213" t="s">
        <v>5738</v>
      </c>
      <c r="D1213" t="s">
        <v>3053</v>
      </c>
      <c r="E1213" t="s">
        <v>8222</v>
      </c>
      <c r="F1213" s="8" t="s">
        <v>5738</v>
      </c>
    </row>
    <row r="1214" spans="1:6" hidden="1" x14ac:dyDescent="0.15">
      <c r="A1214" s="8">
        <v>1</v>
      </c>
      <c r="B1214" t="s">
        <v>2456</v>
      </c>
      <c r="C1214" t="s">
        <v>987</v>
      </c>
      <c r="D1214" t="s">
        <v>987</v>
      </c>
      <c r="E1214" t="s">
        <v>8222</v>
      </c>
      <c r="F1214" s="8" t="s">
        <v>987</v>
      </c>
    </row>
    <row r="1215" spans="1:6" hidden="1" x14ac:dyDescent="0.15">
      <c r="A1215" s="8">
        <v>1</v>
      </c>
      <c r="B1215" t="s">
        <v>8866</v>
      </c>
      <c r="C1215" t="s">
        <v>5739</v>
      </c>
      <c r="D1215" t="s">
        <v>5739</v>
      </c>
      <c r="E1215" t="s">
        <v>8221</v>
      </c>
      <c r="F1215" s="8" t="s">
        <v>5739</v>
      </c>
    </row>
    <row r="1216" spans="1:6" hidden="1" x14ac:dyDescent="0.15">
      <c r="A1216" s="8">
        <v>1</v>
      </c>
      <c r="C1216" t="s">
        <v>5740</v>
      </c>
      <c r="D1216" t="s">
        <v>5740</v>
      </c>
      <c r="E1216" t="s">
        <v>8221</v>
      </c>
      <c r="F1216" s="8" t="s">
        <v>5740</v>
      </c>
    </row>
    <row r="1217" spans="1:6" hidden="1" x14ac:dyDescent="0.15">
      <c r="A1217" s="8">
        <v>1</v>
      </c>
      <c r="B1217" t="s">
        <v>8867</v>
      </c>
      <c r="C1217" t="s">
        <v>5741</v>
      </c>
      <c r="D1217" t="s">
        <v>5741</v>
      </c>
      <c r="E1217" t="s">
        <v>8221</v>
      </c>
      <c r="F1217" s="8" t="s">
        <v>5741</v>
      </c>
    </row>
    <row r="1218" spans="1:6" hidden="1" x14ac:dyDescent="0.15">
      <c r="A1218" s="8">
        <v>1</v>
      </c>
      <c r="B1218" t="s">
        <v>2312</v>
      </c>
      <c r="C1218" t="s">
        <v>841</v>
      </c>
      <c r="D1218" t="s">
        <v>841</v>
      </c>
      <c r="E1218" t="s">
        <v>8222</v>
      </c>
      <c r="F1218" s="8" t="s">
        <v>841</v>
      </c>
    </row>
    <row r="1219" spans="1:6" hidden="1" x14ac:dyDescent="0.15">
      <c r="A1219" s="8">
        <v>1</v>
      </c>
      <c r="B1219" t="s">
        <v>8868</v>
      </c>
      <c r="C1219" t="s">
        <v>5742</v>
      </c>
      <c r="D1219" t="s">
        <v>5742</v>
      </c>
      <c r="E1219" t="s">
        <v>8221</v>
      </c>
      <c r="F1219" s="8" t="s">
        <v>5742</v>
      </c>
    </row>
    <row r="1220" spans="1:6" hidden="1" x14ac:dyDescent="0.15">
      <c r="A1220" s="8">
        <v>1</v>
      </c>
      <c r="B1220" t="s">
        <v>8869</v>
      </c>
      <c r="C1220" t="s">
        <v>5743</v>
      </c>
      <c r="D1220" t="s">
        <v>5743</v>
      </c>
      <c r="E1220" t="s">
        <v>8221</v>
      </c>
      <c r="F1220" s="8" t="s">
        <v>5743</v>
      </c>
    </row>
    <row r="1221" spans="1:6" hidden="1" x14ac:dyDescent="0.15">
      <c r="A1221" s="8">
        <v>1</v>
      </c>
      <c r="B1221" t="s">
        <v>2319</v>
      </c>
      <c r="C1221" t="s">
        <v>847</v>
      </c>
      <c r="D1221" t="s">
        <v>847</v>
      </c>
      <c r="E1221" t="s">
        <v>8222</v>
      </c>
      <c r="F1221" s="8" t="s">
        <v>847</v>
      </c>
    </row>
    <row r="1222" spans="1:6" hidden="1" x14ac:dyDescent="0.15">
      <c r="A1222" s="8">
        <v>1</v>
      </c>
      <c r="B1222" t="s">
        <v>8870</v>
      </c>
      <c r="C1222" t="s">
        <v>5744</v>
      </c>
      <c r="D1222" t="s">
        <v>5744</v>
      </c>
      <c r="E1222" t="s">
        <v>8221</v>
      </c>
      <c r="F1222" s="8" t="s">
        <v>5744</v>
      </c>
    </row>
    <row r="1223" spans="1:6" hidden="1" x14ac:dyDescent="0.15">
      <c r="A1223" s="8">
        <v>1</v>
      </c>
      <c r="C1223" t="s">
        <v>5745</v>
      </c>
      <c r="D1223" t="s">
        <v>5745</v>
      </c>
      <c r="E1223" t="s">
        <v>8222</v>
      </c>
      <c r="F1223" s="8" t="s">
        <v>5745</v>
      </c>
    </row>
    <row r="1224" spans="1:6" hidden="1" x14ac:dyDescent="0.15">
      <c r="A1224" s="8">
        <v>1</v>
      </c>
      <c r="B1224" t="s">
        <v>2345</v>
      </c>
      <c r="C1224" t="s">
        <v>874</v>
      </c>
      <c r="D1224" t="s">
        <v>874</v>
      </c>
      <c r="E1224" t="s">
        <v>8222</v>
      </c>
      <c r="F1224" s="8" t="s">
        <v>874</v>
      </c>
    </row>
    <row r="1225" spans="1:6" hidden="1" x14ac:dyDescent="0.15">
      <c r="A1225" s="8">
        <v>1</v>
      </c>
      <c r="B1225" t="s">
        <v>8871</v>
      </c>
      <c r="C1225" t="s">
        <v>5746</v>
      </c>
      <c r="D1225" t="s">
        <v>5746</v>
      </c>
      <c r="E1225" t="s">
        <v>8221</v>
      </c>
      <c r="F1225" s="8" t="s">
        <v>5746</v>
      </c>
    </row>
    <row r="1226" spans="1:6" hidden="1" x14ac:dyDescent="0.15">
      <c r="A1226" s="8">
        <v>1</v>
      </c>
      <c r="B1226" t="s">
        <v>2460</v>
      </c>
      <c r="C1226" t="s">
        <v>991</v>
      </c>
      <c r="D1226" t="s">
        <v>991</v>
      </c>
      <c r="E1226" t="s">
        <v>8222</v>
      </c>
      <c r="F1226" s="8" t="s">
        <v>991</v>
      </c>
    </row>
    <row r="1227" spans="1:6" hidden="1" x14ac:dyDescent="0.15">
      <c r="A1227" s="8">
        <v>1</v>
      </c>
      <c r="B1227" t="s">
        <v>1973</v>
      </c>
      <c r="C1227" t="s">
        <v>502</v>
      </c>
      <c r="D1227" t="s">
        <v>502</v>
      </c>
      <c r="E1227" t="s">
        <v>8222</v>
      </c>
      <c r="F1227" s="8" t="s">
        <v>502</v>
      </c>
    </row>
    <row r="1228" spans="1:6" hidden="1" x14ac:dyDescent="0.15">
      <c r="A1228" s="8">
        <v>1</v>
      </c>
      <c r="B1228" t="s">
        <v>2033</v>
      </c>
      <c r="C1228" t="s">
        <v>563</v>
      </c>
      <c r="D1228" t="s">
        <v>563</v>
      </c>
      <c r="E1228" t="s">
        <v>8222</v>
      </c>
      <c r="F1228" s="8" t="s">
        <v>563</v>
      </c>
    </row>
    <row r="1229" spans="1:6" hidden="1" x14ac:dyDescent="0.15">
      <c r="A1229" s="8">
        <v>1</v>
      </c>
      <c r="B1229" t="s">
        <v>8872</v>
      </c>
      <c r="C1229" t="s">
        <v>5747</v>
      </c>
      <c r="D1229" t="s">
        <v>5747</v>
      </c>
      <c r="E1229" t="s">
        <v>8221</v>
      </c>
      <c r="F1229" s="8" t="s">
        <v>5747</v>
      </c>
    </row>
    <row r="1230" spans="1:6" hidden="1" x14ac:dyDescent="0.15">
      <c r="A1230" s="8">
        <v>1</v>
      </c>
      <c r="B1230" t="s">
        <v>2112</v>
      </c>
      <c r="C1230" t="s">
        <v>642</v>
      </c>
      <c r="D1230" t="s">
        <v>642</v>
      </c>
      <c r="E1230" t="s">
        <v>8222</v>
      </c>
      <c r="F1230" s="8" t="s">
        <v>642</v>
      </c>
    </row>
    <row r="1231" spans="1:6" hidden="1" x14ac:dyDescent="0.15">
      <c r="A1231" s="8">
        <v>1</v>
      </c>
      <c r="B1231" t="s">
        <v>8873</v>
      </c>
      <c r="C1231" t="s">
        <v>5748</v>
      </c>
      <c r="D1231" t="s">
        <v>5748</v>
      </c>
      <c r="E1231" t="s">
        <v>8221</v>
      </c>
      <c r="F1231" s="8" t="s">
        <v>5748</v>
      </c>
    </row>
    <row r="1232" spans="1:6" hidden="1" x14ac:dyDescent="0.15">
      <c r="A1232" s="8">
        <v>1</v>
      </c>
      <c r="B1232" t="s">
        <v>8874</v>
      </c>
      <c r="C1232" t="s">
        <v>5749</v>
      </c>
      <c r="D1232" t="s">
        <v>5749</v>
      </c>
      <c r="E1232" t="s">
        <v>8221</v>
      </c>
      <c r="F1232" s="8" t="s">
        <v>5749</v>
      </c>
    </row>
    <row r="1233" spans="1:6" hidden="1" x14ac:dyDescent="0.15">
      <c r="A1233" s="8">
        <v>1</v>
      </c>
      <c r="B1233" t="s">
        <v>2303</v>
      </c>
      <c r="C1233" t="s">
        <v>832</v>
      </c>
      <c r="D1233" t="s">
        <v>832</v>
      </c>
      <c r="E1233" t="s">
        <v>8222</v>
      </c>
      <c r="F1233" s="8" t="s">
        <v>832</v>
      </c>
    </row>
    <row r="1234" spans="1:6" hidden="1" x14ac:dyDescent="0.15">
      <c r="A1234" s="8">
        <v>1</v>
      </c>
      <c r="B1234" t="s">
        <v>2360</v>
      </c>
      <c r="C1234" t="s">
        <v>889</v>
      </c>
      <c r="D1234" t="s">
        <v>889</v>
      </c>
      <c r="E1234" t="s">
        <v>8222</v>
      </c>
      <c r="F1234" s="8" t="s">
        <v>889</v>
      </c>
    </row>
    <row r="1235" spans="1:6" hidden="1" x14ac:dyDescent="0.15">
      <c r="A1235" s="8">
        <v>1</v>
      </c>
      <c r="B1235" t="s">
        <v>8875</v>
      </c>
      <c r="C1235" t="s">
        <v>5750</v>
      </c>
      <c r="D1235" t="s">
        <v>5750</v>
      </c>
      <c r="E1235" t="s">
        <v>8221</v>
      </c>
      <c r="F1235" s="8" t="s">
        <v>5750</v>
      </c>
    </row>
    <row r="1236" spans="1:6" hidden="1" x14ac:dyDescent="0.15">
      <c r="A1236" s="8">
        <v>1</v>
      </c>
      <c r="B1236" t="s">
        <v>2197</v>
      </c>
      <c r="C1236" t="s">
        <v>726</v>
      </c>
      <c r="D1236" t="s">
        <v>726</v>
      </c>
      <c r="E1236" t="s">
        <v>8222</v>
      </c>
      <c r="F1236" s="8" t="s">
        <v>726</v>
      </c>
    </row>
    <row r="1237" spans="1:6" hidden="1" x14ac:dyDescent="0.15">
      <c r="A1237" s="8">
        <v>1</v>
      </c>
      <c r="B1237" t="s">
        <v>8876</v>
      </c>
      <c r="C1237" t="s">
        <v>5751</v>
      </c>
      <c r="D1237" t="s">
        <v>5751</v>
      </c>
      <c r="E1237" t="s">
        <v>8221</v>
      </c>
      <c r="F1237" s="8" t="s">
        <v>5751</v>
      </c>
    </row>
    <row r="1238" spans="1:6" hidden="1" x14ac:dyDescent="0.15">
      <c r="A1238" s="8">
        <v>1</v>
      </c>
      <c r="C1238" t="s">
        <v>5752</v>
      </c>
      <c r="D1238" t="s">
        <v>5752</v>
      </c>
      <c r="E1238" t="s">
        <v>8221</v>
      </c>
      <c r="F1238" s="8" t="s">
        <v>5752</v>
      </c>
    </row>
    <row r="1239" spans="1:6" hidden="1" x14ac:dyDescent="0.15">
      <c r="A1239" s="8">
        <v>1</v>
      </c>
      <c r="B1239" t="s">
        <v>8877</v>
      </c>
      <c r="C1239" t="s">
        <v>5753</v>
      </c>
      <c r="D1239" t="s">
        <v>5753</v>
      </c>
      <c r="E1239" t="s">
        <v>8221</v>
      </c>
      <c r="F1239" s="8" t="s">
        <v>5753</v>
      </c>
    </row>
    <row r="1240" spans="1:6" hidden="1" x14ac:dyDescent="0.15">
      <c r="A1240" s="8">
        <v>1</v>
      </c>
      <c r="C1240" t="s">
        <v>5754</v>
      </c>
      <c r="D1240" t="s">
        <v>5754</v>
      </c>
      <c r="E1240" t="s">
        <v>8222</v>
      </c>
      <c r="F1240" s="8" t="s">
        <v>5754</v>
      </c>
    </row>
    <row r="1241" spans="1:6" hidden="1" x14ac:dyDescent="0.15">
      <c r="A1241" s="8">
        <v>1</v>
      </c>
      <c r="B1241" t="s">
        <v>2272</v>
      </c>
      <c r="C1241" t="s">
        <v>3029</v>
      </c>
      <c r="D1241" t="s">
        <v>3029</v>
      </c>
      <c r="E1241" t="s">
        <v>8222</v>
      </c>
      <c r="F1241" s="8" t="s">
        <v>3029</v>
      </c>
    </row>
    <row r="1242" spans="1:6" hidden="1" x14ac:dyDescent="0.15">
      <c r="A1242" s="8">
        <v>1</v>
      </c>
      <c r="B1242" t="s">
        <v>8878</v>
      </c>
      <c r="C1242" t="s">
        <v>5755</v>
      </c>
      <c r="D1242" t="s">
        <v>5755</v>
      </c>
      <c r="E1242" t="s">
        <v>8221</v>
      </c>
      <c r="F1242" s="8" t="s">
        <v>5755</v>
      </c>
    </row>
    <row r="1243" spans="1:6" hidden="1" x14ac:dyDescent="0.15">
      <c r="A1243" s="8">
        <v>1</v>
      </c>
      <c r="B1243" t="s">
        <v>8879</v>
      </c>
      <c r="C1243" t="s">
        <v>5756</v>
      </c>
      <c r="D1243" t="s">
        <v>5756</v>
      </c>
      <c r="E1243" t="s">
        <v>8221</v>
      </c>
      <c r="F1243" s="8" t="s">
        <v>5756</v>
      </c>
    </row>
    <row r="1244" spans="1:6" hidden="1" x14ac:dyDescent="0.15">
      <c r="A1244" s="8">
        <v>1</v>
      </c>
      <c r="B1244" t="s">
        <v>2372</v>
      </c>
      <c r="C1244" t="s">
        <v>901</v>
      </c>
      <c r="D1244" t="s">
        <v>901</v>
      </c>
      <c r="E1244" t="s">
        <v>8222</v>
      </c>
      <c r="F1244" s="8" t="s">
        <v>901</v>
      </c>
    </row>
    <row r="1245" spans="1:6" hidden="1" x14ac:dyDescent="0.15">
      <c r="A1245" s="8">
        <v>1</v>
      </c>
      <c r="B1245" t="s">
        <v>8880</v>
      </c>
      <c r="C1245" t="s">
        <v>1332</v>
      </c>
      <c r="D1245" t="s">
        <v>1332</v>
      </c>
      <c r="E1245" t="s">
        <v>8222</v>
      </c>
      <c r="F1245" s="8" t="s">
        <v>1332</v>
      </c>
    </row>
    <row r="1246" spans="1:6" hidden="1" x14ac:dyDescent="0.15">
      <c r="A1246" s="8">
        <v>1</v>
      </c>
      <c r="B1246" t="s">
        <v>2349</v>
      </c>
      <c r="C1246" t="s">
        <v>878</v>
      </c>
      <c r="D1246" t="s">
        <v>878</v>
      </c>
      <c r="E1246" t="s">
        <v>8222</v>
      </c>
      <c r="F1246" s="8" t="s">
        <v>878</v>
      </c>
    </row>
    <row r="1247" spans="1:6" hidden="1" x14ac:dyDescent="0.15">
      <c r="A1247" s="8">
        <v>1</v>
      </c>
      <c r="B1247" t="s">
        <v>2334</v>
      </c>
      <c r="C1247" t="s">
        <v>862</v>
      </c>
      <c r="D1247" t="s">
        <v>862</v>
      </c>
      <c r="E1247" t="s">
        <v>8222</v>
      </c>
      <c r="F1247" s="8" t="s">
        <v>862</v>
      </c>
    </row>
    <row r="1248" spans="1:6" hidden="1" x14ac:dyDescent="0.15">
      <c r="A1248" s="8">
        <v>1</v>
      </c>
      <c r="B1248" t="s">
        <v>8881</v>
      </c>
      <c r="C1248" t="s">
        <v>5757</v>
      </c>
      <c r="D1248" t="s">
        <v>5757</v>
      </c>
      <c r="E1248" t="s">
        <v>8221</v>
      </c>
      <c r="F1248" s="8" t="s">
        <v>5757</v>
      </c>
    </row>
    <row r="1249" spans="1:6" hidden="1" x14ac:dyDescent="0.15">
      <c r="A1249" s="8">
        <v>1</v>
      </c>
      <c r="B1249" t="s">
        <v>8882</v>
      </c>
      <c r="C1249" t="s">
        <v>5758</v>
      </c>
      <c r="D1249" t="s">
        <v>5758</v>
      </c>
      <c r="E1249" t="s">
        <v>8221</v>
      </c>
      <c r="F1249" s="8" t="s">
        <v>5758</v>
      </c>
    </row>
    <row r="1250" spans="1:6" hidden="1" x14ac:dyDescent="0.15">
      <c r="A1250" s="8">
        <v>1</v>
      </c>
      <c r="B1250" t="s">
        <v>2170</v>
      </c>
      <c r="C1250" t="s">
        <v>700</v>
      </c>
      <c r="D1250" t="s">
        <v>700</v>
      </c>
      <c r="E1250" t="s">
        <v>8222</v>
      </c>
      <c r="F1250" s="8" t="s">
        <v>700</v>
      </c>
    </row>
    <row r="1251" spans="1:6" hidden="1" x14ac:dyDescent="0.15">
      <c r="A1251" s="8">
        <v>1</v>
      </c>
      <c r="B1251" t="s">
        <v>2369</v>
      </c>
      <c r="C1251" t="s">
        <v>898</v>
      </c>
      <c r="D1251" t="s">
        <v>898</v>
      </c>
      <c r="E1251" t="s">
        <v>8222</v>
      </c>
      <c r="F1251" s="8" t="s">
        <v>898</v>
      </c>
    </row>
    <row r="1252" spans="1:6" hidden="1" x14ac:dyDescent="0.15">
      <c r="A1252" s="8">
        <v>1</v>
      </c>
      <c r="C1252" t="s">
        <v>5759</v>
      </c>
      <c r="D1252" t="s">
        <v>5759</v>
      </c>
      <c r="E1252" t="s">
        <v>8221</v>
      </c>
      <c r="F1252" s="8" t="s">
        <v>5759</v>
      </c>
    </row>
    <row r="1253" spans="1:6" hidden="1" x14ac:dyDescent="0.15">
      <c r="A1253" s="8">
        <v>1</v>
      </c>
      <c r="B1253" t="s">
        <v>2836</v>
      </c>
      <c r="C1253" t="s">
        <v>1369</v>
      </c>
      <c r="D1253" t="s">
        <v>1369</v>
      </c>
      <c r="E1253" t="s">
        <v>8222</v>
      </c>
      <c r="F1253" s="8" t="s">
        <v>1369</v>
      </c>
    </row>
    <row r="1254" spans="1:6" hidden="1" x14ac:dyDescent="0.15">
      <c r="A1254" s="8">
        <v>1</v>
      </c>
      <c r="B1254" t="s">
        <v>2291</v>
      </c>
      <c r="C1254" t="s">
        <v>5760</v>
      </c>
      <c r="D1254" t="s">
        <v>5760</v>
      </c>
      <c r="E1254" t="s">
        <v>8222</v>
      </c>
      <c r="F1254" s="8" t="s">
        <v>5760</v>
      </c>
    </row>
    <row r="1255" spans="1:6" hidden="1" x14ac:dyDescent="0.15">
      <c r="A1255" s="8">
        <v>1</v>
      </c>
      <c r="B1255" t="s">
        <v>2795</v>
      </c>
      <c r="C1255" t="s">
        <v>1328</v>
      </c>
      <c r="D1255" t="s">
        <v>5761</v>
      </c>
      <c r="E1255" t="s">
        <v>8222</v>
      </c>
      <c r="F1255" s="8" t="s">
        <v>1328</v>
      </c>
    </row>
    <row r="1256" spans="1:6" hidden="1" x14ac:dyDescent="0.15">
      <c r="A1256" s="8">
        <v>1</v>
      </c>
      <c r="B1256" t="s">
        <v>8883</v>
      </c>
      <c r="C1256" t="s">
        <v>5762</v>
      </c>
      <c r="D1256" t="s">
        <v>5762</v>
      </c>
      <c r="E1256" t="s">
        <v>8221</v>
      </c>
      <c r="F1256" s="8" t="s">
        <v>5762</v>
      </c>
    </row>
    <row r="1257" spans="1:6" hidden="1" x14ac:dyDescent="0.15">
      <c r="A1257" s="8">
        <v>1</v>
      </c>
      <c r="B1257" t="s">
        <v>8884</v>
      </c>
      <c r="C1257" t="s">
        <v>5763</v>
      </c>
      <c r="D1257" t="s">
        <v>5763</v>
      </c>
      <c r="E1257" t="s">
        <v>8221</v>
      </c>
      <c r="F1257" s="8" t="s">
        <v>5763</v>
      </c>
    </row>
    <row r="1258" spans="1:6" hidden="1" x14ac:dyDescent="0.15">
      <c r="A1258" s="8">
        <v>1</v>
      </c>
      <c r="B1258" t="s">
        <v>2123</v>
      </c>
      <c r="C1258" t="s">
        <v>5764</v>
      </c>
      <c r="D1258" t="s">
        <v>653</v>
      </c>
      <c r="E1258" t="s">
        <v>8222</v>
      </c>
      <c r="F1258" s="8" t="s">
        <v>5764</v>
      </c>
    </row>
    <row r="1259" spans="1:6" hidden="1" x14ac:dyDescent="0.15">
      <c r="A1259" s="8">
        <v>1</v>
      </c>
      <c r="C1259" t="s">
        <v>5765</v>
      </c>
      <c r="D1259" t="s">
        <v>5765</v>
      </c>
      <c r="E1259" t="s">
        <v>8221</v>
      </c>
      <c r="F1259" s="8" t="s">
        <v>5765</v>
      </c>
    </row>
    <row r="1260" spans="1:6" hidden="1" x14ac:dyDescent="0.15">
      <c r="A1260" s="8">
        <v>1</v>
      </c>
      <c r="B1260" t="s">
        <v>2365</v>
      </c>
      <c r="C1260" t="s">
        <v>5766</v>
      </c>
      <c r="D1260" t="s">
        <v>5766</v>
      </c>
      <c r="E1260" t="s">
        <v>8222</v>
      </c>
      <c r="F1260" s="8" t="s">
        <v>5766</v>
      </c>
    </row>
    <row r="1261" spans="1:6" hidden="1" x14ac:dyDescent="0.15">
      <c r="A1261" s="8">
        <v>1</v>
      </c>
      <c r="B1261" t="s">
        <v>8885</v>
      </c>
      <c r="C1261" t="s">
        <v>5767</v>
      </c>
      <c r="D1261" t="s">
        <v>5767</v>
      </c>
      <c r="E1261" t="s">
        <v>8221</v>
      </c>
      <c r="F1261" s="8" t="s">
        <v>5767</v>
      </c>
    </row>
    <row r="1262" spans="1:6" hidden="1" x14ac:dyDescent="0.15">
      <c r="A1262" s="8">
        <v>1</v>
      </c>
      <c r="B1262" t="s">
        <v>8886</v>
      </c>
      <c r="C1262" t="s">
        <v>5768</v>
      </c>
      <c r="D1262" t="s">
        <v>5768</v>
      </c>
      <c r="E1262" t="s">
        <v>8221</v>
      </c>
      <c r="F1262" s="8" t="s">
        <v>5768</v>
      </c>
    </row>
    <row r="1263" spans="1:6" hidden="1" x14ac:dyDescent="0.15">
      <c r="A1263" s="8">
        <v>1</v>
      </c>
      <c r="B1263" t="s">
        <v>8887</v>
      </c>
      <c r="C1263" t="s">
        <v>5769</v>
      </c>
      <c r="D1263" t="s">
        <v>5769</v>
      </c>
      <c r="E1263" t="s">
        <v>8221</v>
      </c>
      <c r="F1263" s="8" t="s">
        <v>5769</v>
      </c>
    </row>
    <row r="1264" spans="1:6" hidden="1" x14ac:dyDescent="0.15">
      <c r="A1264" s="8">
        <v>1</v>
      </c>
      <c r="B1264" t="s">
        <v>8888</v>
      </c>
      <c r="C1264" t="s">
        <v>5770</v>
      </c>
      <c r="D1264" t="s">
        <v>5770</v>
      </c>
      <c r="E1264" t="s">
        <v>8221</v>
      </c>
      <c r="F1264" s="8" t="s">
        <v>5770</v>
      </c>
    </row>
    <row r="1265" spans="1:6" hidden="1" x14ac:dyDescent="0.15">
      <c r="A1265" s="8">
        <v>1</v>
      </c>
      <c r="B1265" t="s">
        <v>2115</v>
      </c>
      <c r="C1265" t="s">
        <v>645</v>
      </c>
      <c r="D1265" t="s">
        <v>645</v>
      </c>
      <c r="E1265" t="s">
        <v>8222</v>
      </c>
      <c r="F1265" s="8" t="s">
        <v>645</v>
      </c>
    </row>
    <row r="1266" spans="1:6" hidden="1" x14ac:dyDescent="0.15">
      <c r="A1266" s="8">
        <v>1</v>
      </c>
      <c r="B1266" t="s">
        <v>8889</v>
      </c>
      <c r="C1266" t="s">
        <v>5771</v>
      </c>
      <c r="D1266" t="s">
        <v>5772</v>
      </c>
      <c r="E1266" t="s">
        <v>8221</v>
      </c>
      <c r="F1266" s="8" t="s">
        <v>5771</v>
      </c>
    </row>
    <row r="1267" spans="1:6" hidden="1" x14ac:dyDescent="0.15">
      <c r="A1267" s="8">
        <v>1</v>
      </c>
      <c r="B1267" t="s">
        <v>8890</v>
      </c>
      <c r="C1267" t="s">
        <v>5773</v>
      </c>
      <c r="D1267" t="s">
        <v>5773</v>
      </c>
      <c r="E1267" t="s">
        <v>8221</v>
      </c>
      <c r="F1267" s="8" t="s">
        <v>5773</v>
      </c>
    </row>
    <row r="1268" spans="1:6" hidden="1" x14ac:dyDescent="0.15">
      <c r="A1268" s="8">
        <v>1</v>
      </c>
      <c r="C1268" t="s">
        <v>5774</v>
      </c>
      <c r="D1268" t="s">
        <v>5774</v>
      </c>
      <c r="E1268" t="s">
        <v>8221</v>
      </c>
      <c r="F1268" s="8" t="s">
        <v>5774</v>
      </c>
    </row>
    <row r="1269" spans="1:6" hidden="1" x14ac:dyDescent="0.15">
      <c r="A1269" s="8">
        <v>1</v>
      </c>
      <c r="B1269" t="s">
        <v>2325</v>
      </c>
      <c r="C1269" t="s">
        <v>853</v>
      </c>
      <c r="D1269" t="s">
        <v>853</v>
      </c>
      <c r="E1269" t="s">
        <v>8222</v>
      </c>
      <c r="F1269" s="8" t="s">
        <v>853</v>
      </c>
    </row>
    <row r="1270" spans="1:6" hidden="1" x14ac:dyDescent="0.15">
      <c r="A1270" s="8">
        <v>1</v>
      </c>
      <c r="B1270" t="s">
        <v>2819</v>
      </c>
      <c r="C1270" t="s">
        <v>3035</v>
      </c>
      <c r="D1270" t="s">
        <v>3035</v>
      </c>
      <c r="E1270" t="s">
        <v>8222</v>
      </c>
      <c r="F1270" s="8" t="s">
        <v>3035</v>
      </c>
    </row>
    <row r="1271" spans="1:6" hidden="1" x14ac:dyDescent="0.15">
      <c r="A1271" s="8">
        <v>1</v>
      </c>
      <c r="C1271" t="s">
        <v>5775</v>
      </c>
      <c r="D1271" t="s">
        <v>5775</v>
      </c>
      <c r="E1271" t="s">
        <v>8222</v>
      </c>
      <c r="F1271" s="8" t="s">
        <v>5775</v>
      </c>
    </row>
    <row r="1272" spans="1:6" hidden="1" x14ac:dyDescent="0.15">
      <c r="A1272" s="8">
        <v>1</v>
      </c>
      <c r="B1272" t="s">
        <v>8891</v>
      </c>
      <c r="C1272" t="s">
        <v>5776</v>
      </c>
      <c r="D1272" t="s">
        <v>5777</v>
      </c>
      <c r="E1272" t="s">
        <v>8221</v>
      </c>
      <c r="F1272" s="8" t="s">
        <v>5776</v>
      </c>
    </row>
    <row r="1273" spans="1:6" hidden="1" x14ac:dyDescent="0.15">
      <c r="A1273" s="8">
        <v>1</v>
      </c>
      <c r="B1273" t="s">
        <v>8892</v>
      </c>
      <c r="C1273" t="s">
        <v>5778</v>
      </c>
      <c r="D1273" t="s">
        <v>5778</v>
      </c>
      <c r="E1273" t="s">
        <v>8221</v>
      </c>
      <c r="F1273" s="8" t="s">
        <v>5778</v>
      </c>
    </row>
    <row r="1274" spans="1:6" hidden="1" x14ac:dyDescent="0.15">
      <c r="A1274" s="8">
        <v>1</v>
      </c>
      <c r="B1274" t="s">
        <v>8893</v>
      </c>
      <c r="C1274" t="s">
        <v>5779</v>
      </c>
      <c r="D1274" t="s">
        <v>5779</v>
      </c>
      <c r="E1274" t="s">
        <v>8221</v>
      </c>
      <c r="F1274" s="8" t="s">
        <v>5779</v>
      </c>
    </row>
    <row r="1275" spans="1:6" hidden="1" x14ac:dyDescent="0.15">
      <c r="A1275" s="8">
        <v>1</v>
      </c>
      <c r="B1275" t="s">
        <v>1968</v>
      </c>
      <c r="C1275" t="s">
        <v>5780</v>
      </c>
      <c r="D1275" t="s">
        <v>5780</v>
      </c>
      <c r="E1275" t="s">
        <v>8222</v>
      </c>
      <c r="F1275" s="8" t="s">
        <v>5780</v>
      </c>
    </row>
    <row r="1276" spans="1:6" hidden="1" x14ac:dyDescent="0.15">
      <c r="A1276" s="8">
        <v>1</v>
      </c>
      <c r="B1276" t="s">
        <v>8894</v>
      </c>
      <c r="C1276" t="s">
        <v>5781</v>
      </c>
      <c r="D1276" t="s">
        <v>5781</v>
      </c>
      <c r="E1276" t="s">
        <v>8221</v>
      </c>
      <c r="F1276" s="8" t="s">
        <v>5781</v>
      </c>
    </row>
    <row r="1277" spans="1:6" hidden="1" x14ac:dyDescent="0.15">
      <c r="A1277" s="8">
        <v>1</v>
      </c>
      <c r="B1277" t="s">
        <v>8895</v>
      </c>
      <c r="C1277" t="s">
        <v>5782</v>
      </c>
      <c r="D1277" t="s">
        <v>5782</v>
      </c>
      <c r="E1277" t="s">
        <v>8221</v>
      </c>
      <c r="F1277" s="8" t="s">
        <v>5782</v>
      </c>
    </row>
    <row r="1278" spans="1:6" hidden="1" x14ac:dyDescent="0.15">
      <c r="A1278" s="8">
        <v>1</v>
      </c>
      <c r="B1278" t="s">
        <v>2398</v>
      </c>
      <c r="C1278" t="s">
        <v>927</v>
      </c>
      <c r="D1278" t="s">
        <v>927</v>
      </c>
      <c r="E1278" t="s">
        <v>8222</v>
      </c>
      <c r="F1278" s="8" t="s">
        <v>927</v>
      </c>
    </row>
    <row r="1279" spans="1:6" hidden="1" x14ac:dyDescent="0.15">
      <c r="A1279" s="8">
        <v>1</v>
      </c>
      <c r="B1279" t="s">
        <v>2347</v>
      </c>
      <c r="C1279" t="s">
        <v>876</v>
      </c>
      <c r="D1279" t="s">
        <v>876</v>
      </c>
      <c r="E1279" t="s">
        <v>8222</v>
      </c>
      <c r="F1279" s="8" t="s">
        <v>876</v>
      </c>
    </row>
    <row r="1280" spans="1:6" hidden="1" x14ac:dyDescent="0.15">
      <c r="A1280" s="8">
        <v>1</v>
      </c>
      <c r="B1280" t="s">
        <v>1989</v>
      </c>
      <c r="C1280" t="s">
        <v>518</v>
      </c>
      <c r="D1280" t="s">
        <v>518</v>
      </c>
      <c r="E1280" t="s">
        <v>8222</v>
      </c>
      <c r="F1280" s="8" t="s">
        <v>518</v>
      </c>
    </row>
    <row r="1281" spans="1:6" hidden="1" x14ac:dyDescent="0.15">
      <c r="A1281" s="8">
        <v>1</v>
      </c>
      <c r="C1281" t="s">
        <v>5783</v>
      </c>
      <c r="D1281" t="s">
        <v>5783</v>
      </c>
      <c r="E1281" t="s">
        <v>8222</v>
      </c>
      <c r="F1281" s="8" t="s">
        <v>5783</v>
      </c>
    </row>
    <row r="1282" spans="1:6" hidden="1" x14ac:dyDescent="0.15">
      <c r="A1282" s="8">
        <v>1</v>
      </c>
      <c r="B1282" t="s">
        <v>8896</v>
      </c>
      <c r="C1282" t="s">
        <v>5784</v>
      </c>
      <c r="D1282" t="s">
        <v>5784</v>
      </c>
      <c r="E1282" t="s">
        <v>8221</v>
      </c>
      <c r="F1282" s="8" t="s">
        <v>5784</v>
      </c>
    </row>
    <row r="1283" spans="1:6" hidden="1" x14ac:dyDescent="0.15">
      <c r="A1283" s="8">
        <v>1</v>
      </c>
      <c r="B1283" t="s">
        <v>8897</v>
      </c>
      <c r="C1283" t="s">
        <v>5785</v>
      </c>
      <c r="D1283" t="s">
        <v>5785</v>
      </c>
      <c r="E1283" t="s">
        <v>8221</v>
      </c>
      <c r="F1283" s="8" t="s">
        <v>5785</v>
      </c>
    </row>
    <row r="1284" spans="1:6" hidden="1" x14ac:dyDescent="0.15">
      <c r="A1284" s="8">
        <v>1</v>
      </c>
      <c r="B1284" t="s">
        <v>1911</v>
      </c>
      <c r="C1284" t="s">
        <v>438</v>
      </c>
      <c r="D1284" t="s">
        <v>438</v>
      </c>
      <c r="E1284" t="s">
        <v>8222</v>
      </c>
      <c r="F1284" s="8" t="s">
        <v>438</v>
      </c>
    </row>
    <row r="1285" spans="1:6" hidden="1" x14ac:dyDescent="0.15">
      <c r="A1285" s="8">
        <v>1</v>
      </c>
      <c r="B1285" t="s">
        <v>2401</v>
      </c>
      <c r="C1285" t="s">
        <v>930</v>
      </c>
      <c r="D1285" t="s">
        <v>930</v>
      </c>
      <c r="E1285" t="s">
        <v>8222</v>
      </c>
      <c r="F1285" s="8" t="s">
        <v>930</v>
      </c>
    </row>
    <row r="1286" spans="1:6" hidden="1" x14ac:dyDescent="0.15">
      <c r="A1286" s="8">
        <v>1</v>
      </c>
      <c r="B1286" t="s">
        <v>8898</v>
      </c>
      <c r="C1286" t="s">
        <v>5786</v>
      </c>
      <c r="D1286" t="s">
        <v>5786</v>
      </c>
      <c r="E1286" t="s">
        <v>8221</v>
      </c>
      <c r="F1286" s="8" t="s">
        <v>5786</v>
      </c>
    </row>
    <row r="1287" spans="1:6" hidden="1" x14ac:dyDescent="0.15">
      <c r="A1287" s="8">
        <v>1</v>
      </c>
      <c r="C1287" t="s">
        <v>5787</v>
      </c>
      <c r="D1287" t="s">
        <v>5787</v>
      </c>
      <c r="E1287" t="s">
        <v>8222</v>
      </c>
      <c r="F1287" s="8" t="s">
        <v>5787</v>
      </c>
    </row>
    <row r="1288" spans="1:6" hidden="1" x14ac:dyDescent="0.15">
      <c r="A1288" s="8">
        <v>1</v>
      </c>
      <c r="B1288" t="s">
        <v>8899</v>
      </c>
      <c r="C1288" t="s">
        <v>5788</v>
      </c>
      <c r="D1288" t="s">
        <v>5788</v>
      </c>
      <c r="E1288" t="s">
        <v>8221</v>
      </c>
      <c r="F1288" s="8" t="s">
        <v>5788</v>
      </c>
    </row>
    <row r="1289" spans="1:6" hidden="1" x14ac:dyDescent="0.15">
      <c r="A1289" s="8">
        <v>1</v>
      </c>
      <c r="B1289" t="s">
        <v>2343</v>
      </c>
      <c r="C1289" t="s">
        <v>872</v>
      </c>
      <c r="D1289" t="s">
        <v>872</v>
      </c>
      <c r="E1289" t="s">
        <v>8222</v>
      </c>
      <c r="F1289" s="8" t="s">
        <v>872</v>
      </c>
    </row>
    <row r="1290" spans="1:6" hidden="1" x14ac:dyDescent="0.15">
      <c r="A1290" s="8">
        <v>1</v>
      </c>
      <c r="B1290" t="s">
        <v>8900</v>
      </c>
      <c r="C1290" t="s">
        <v>5789</v>
      </c>
      <c r="D1290" t="s">
        <v>5789</v>
      </c>
      <c r="E1290" t="s">
        <v>8221</v>
      </c>
      <c r="F1290" s="8" t="s">
        <v>5789</v>
      </c>
    </row>
    <row r="1291" spans="1:6" hidden="1" x14ac:dyDescent="0.15">
      <c r="A1291" s="8">
        <v>1</v>
      </c>
      <c r="B1291" t="s">
        <v>8901</v>
      </c>
      <c r="C1291" t="s">
        <v>5790</v>
      </c>
      <c r="D1291" t="s">
        <v>5790</v>
      </c>
      <c r="E1291" t="s">
        <v>8221</v>
      </c>
      <c r="F1291" s="8" t="s">
        <v>5790</v>
      </c>
    </row>
    <row r="1292" spans="1:6" hidden="1" x14ac:dyDescent="0.15">
      <c r="A1292" s="8">
        <v>1</v>
      </c>
      <c r="B1292" t="s">
        <v>8902</v>
      </c>
      <c r="C1292" t="s">
        <v>5791</v>
      </c>
      <c r="D1292" t="s">
        <v>5791</v>
      </c>
      <c r="E1292" t="s">
        <v>8221</v>
      </c>
      <c r="F1292" s="8" t="s">
        <v>5791</v>
      </c>
    </row>
    <row r="1293" spans="1:6" hidden="1" x14ac:dyDescent="0.15">
      <c r="A1293" s="8">
        <v>1</v>
      </c>
      <c r="B1293" t="s">
        <v>2276</v>
      </c>
      <c r="C1293" t="s">
        <v>805</v>
      </c>
      <c r="D1293" t="s">
        <v>805</v>
      </c>
      <c r="E1293" t="s">
        <v>8222</v>
      </c>
      <c r="F1293" s="8" t="s">
        <v>805</v>
      </c>
    </row>
    <row r="1294" spans="1:6" hidden="1" x14ac:dyDescent="0.15">
      <c r="A1294" s="8">
        <v>1</v>
      </c>
      <c r="B1294" t="s">
        <v>2830</v>
      </c>
      <c r="C1294" t="s">
        <v>1363</v>
      </c>
      <c r="D1294" t="s">
        <v>1363</v>
      </c>
      <c r="E1294" t="s">
        <v>8222</v>
      </c>
      <c r="F1294" s="8" t="s">
        <v>1363</v>
      </c>
    </row>
    <row r="1295" spans="1:6" hidden="1" x14ac:dyDescent="0.15">
      <c r="A1295" s="8">
        <v>1</v>
      </c>
      <c r="B1295" t="s">
        <v>1919</v>
      </c>
      <c r="C1295" t="s">
        <v>447</v>
      </c>
      <c r="D1295" t="s">
        <v>447</v>
      </c>
      <c r="E1295" t="s">
        <v>8222</v>
      </c>
      <c r="F1295" s="8" t="s">
        <v>447</v>
      </c>
    </row>
    <row r="1296" spans="1:6" hidden="1" x14ac:dyDescent="0.15">
      <c r="A1296" s="8">
        <v>1</v>
      </c>
      <c r="B1296" t="s">
        <v>1955</v>
      </c>
      <c r="C1296" t="s">
        <v>484</v>
      </c>
      <c r="D1296" t="s">
        <v>484</v>
      </c>
      <c r="E1296" t="s">
        <v>8222</v>
      </c>
      <c r="F1296" s="8" t="s">
        <v>484</v>
      </c>
    </row>
    <row r="1297" spans="1:6" hidden="1" x14ac:dyDescent="0.15">
      <c r="A1297" s="8">
        <v>1</v>
      </c>
      <c r="B1297" t="s">
        <v>8903</v>
      </c>
      <c r="C1297" t="s">
        <v>5792</v>
      </c>
      <c r="D1297" t="s">
        <v>5792</v>
      </c>
      <c r="E1297" t="s">
        <v>8221</v>
      </c>
      <c r="F1297" s="8" t="s">
        <v>5792</v>
      </c>
    </row>
    <row r="1298" spans="1:6" hidden="1" x14ac:dyDescent="0.15">
      <c r="A1298" s="8">
        <v>1</v>
      </c>
      <c r="B1298" t="s">
        <v>2283</v>
      </c>
      <c r="C1298" t="s">
        <v>812</v>
      </c>
      <c r="D1298" t="s">
        <v>812</v>
      </c>
      <c r="E1298" t="s">
        <v>8222</v>
      </c>
      <c r="F1298" s="8" t="s">
        <v>812</v>
      </c>
    </row>
    <row r="1299" spans="1:6" hidden="1" x14ac:dyDescent="0.15">
      <c r="A1299" s="8">
        <v>1</v>
      </c>
      <c r="B1299" t="s">
        <v>5794</v>
      </c>
      <c r="C1299" t="s">
        <v>5793</v>
      </c>
      <c r="D1299" t="s">
        <v>5794</v>
      </c>
      <c r="E1299" t="s">
        <v>8221</v>
      </c>
      <c r="F1299" s="8" t="s">
        <v>5793</v>
      </c>
    </row>
    <row r="1300" spans="1:6" hidden="1" x14ac:dyDescent="0.15">
      <c r="A1300" s="8">
        <v>1</v>
      </c>
      <c r="B1300" t="s">
        <v>8904</v>
      </c>
      <c r="C1300" t="s">
        <v>5795</v>
      </c>
      <c r="D1300" t="s">
        <v>5795</v>
      </c>
      <c r="E1300" t="s">
        <v>8221</v>
      </c>
      <c r="F1300" s="8" t="s">
        <v>5795</v>
      </c>
    </row>
    <row r="1301" spans="1:6" hidden="1" x14ac:dyDescent="0.15">
      <c r="A1301" s="8">
        <v>1</v>
      </c>
      <c r="B1301" t="s">
        <v>8905</v>
      </c>
      <c r="C1301" t="s">
        <v>5796</v>
      </c>
      <c r="D1301" t="s">
        <v>5796</v>
      </c>
      <c r="E1301" t="s">
        <v>8221</v>
      </c>
      <c r="F1301" s="8" t="s">
        <v>5796</v>
      </c>
    </row>
    <row r="1302" spans="1:6" hidden="1" x14ac:dyDescent="0.15">
      <c r="A1302" s="8">
        <v>1</v>
      </c>
      <c r="B1302" t="s">
        <v>8906</v>
      </c>
      <c r="C1302" t="s">
        <v>5797</v>
      </c>
      <c r="D1302" t="s">
        <v>5797</v>
      </c>
      <c r="E1302" t="s">
        <v>8221</v>
      </c>
      <c r="F1302" s="8" t="s">
        <v>5797</v>
      </c>
    </row>
    <row r="1303" spans="1:6" hidden="1" x14ac:dyDescent="0.15">
      <c r="A1303" s="8">
        <v>1</v>
      </c>
      <c r="B1303" t="s">
        <v>2174</v>
      </c>
      <c r="C1303" t="s">
        <v>704</v>
      </c>
      <c r="D1303" t="s">
        <v>704</v>
      </c>
      <c r="E1303" t="s">
        <v>8222</v>
      </c>
      <c r="F1303" s="8" t="s">
        <v>704</v>
      </c>
    </row>
    <row r="1304" spans="1:6" hidden="1" x14ac:dyDescent="0.15">
      <c r="A1304" s="8">
        <v>1</v>
      </c>
      <c r="B1304" t="s">
        <v>1967</v>
      </c>
      <c r="C1304" t="s">
        <v>496</v>
      </c>
      <c r="D1304" t="s">
        <v>496</v>
      </c>
      <c r="E1304" t="s">
        <v>8222</v>
      </c>
      <c r="F1304" s="8" t="s">
        <v>496</v>
      </c>
    </row>
    <row r="1305" spans="1:6" hidden="1" x14ac:dyDescent="0.15">
      <c r="A1305" s="8">
        <v>1</v>
      </c>
      <c r="B1305" t="s">
        <v>2348</v>
      </c>
      <c r="C1305" t="s">
        <v>877</v>
      </c>
      <c r="D1305" t="s">
        <v>877</v>
      </c>
      <c r="E1305" t="s">
        <v>8222</v>
      </c>
      <c r="F1305" s="8" t="s">
        <v>877</v>
      </c>
    </row>
    <row r="1306" spans="1:6" hidden="1" x14ac:dyDescent="0.15">
      <c r="A1306" s="8">
        <v>1</v>
      </c>
      <c r="B1306" t="s">
        <v>2293</v>
      </c>
      <c r="C1306" t="s">
        <v>823</v>
      </c>
      <c r="D1306" t="s">
        <v>823</v>
      </c>
      <c r="E1306" t="s">
        <v>8222</v>
      </c>
      <c r="F1306" s="8" t="s">
        <v>823</v>
      </c>
    </row>
    <row r="1307" spans="1:6" hidden="1" x14ac:dyDescent="0.15">
      <c r="A1307" s="8">
        <v>1</v>
      </c>
      <c r="B1307" t="s">
        <v>8907</v>
      </c>
      <c r="C1307" t="s">
        <v>5798</v>
      </c>
      <c r="D1307" t="s">
        <v>5798</v>
      </c>
      <c r="E1307" t="s">
        <v>8221</v>
      </c>
      <c r="F1307" s="8" t="s">
        <v>5798</v>
      </c>
    </row>
    <row r="1308" spans="1:6" hidden="1" x14ac:dyDescent="0.15">
      <c r="A1308" s="8">
        <v>1</v>
      </c>
      <c r="B1308" t="s">
        <v>2859</v>
      </c>
      <c r="C1308" t="s">
        <v>1391</v>
      </c>
      <c r="D1308" t="s">
        <v>1391</v>
      </c>
      <c r="E1308" t="s">
        <v>8222</v>
      </c>
      <c r="F1308" s="8" t="s">
        <v>1391</v>
      </c>
    </row>
    <row r="1309" spans="1:6" hidden="1" x14ac:dyDescent="0.15">
      <c r="A1309" s="8">
        <v>1</v>
      </c>
      <c r="B1309" t="s">
        <v>8908</v>
      </c>
      <c r="C1309" t="s">
        <v>5799</v>
      </c>
      <c r="D1309" t="s">
        <v>5799</v>
      </c>
      <c r="E1309" t="s">
        <v>8221</v>
      </c>
      <c r="F1309" s="8" t="s">
        <v>5799</v>
      </c>
    </row>
    <row r="1310" spans="1:6" hidden="1" x14ac:dyDescent="0.15">
      <c r="A1310" s="8">
        <v>1</v>
      </c>
      <c r="B1310" t="s">
        <v>8909</v>
      </c>
      <c r="C1310" t="s">
        <v>5800</v>
      </c>
      <c r="D1310" t="s">
        <v>5800</v>
      </c>
      <c r="E1310" t="s">
        <v>8221</v>
      </c>
      <c r="F1310" s="8" t="s">
        <v>5800</v>
      </c>
    </row>
    <row r="1311" spans="1:6" hidden="1" x14ac:dyDescent="0.15">
      <c r="A1311" s="8">
        <v>1</v>
      </c>
      <c r="B1311" t="s">
        <v>8910</v>
      </c>
      <c r="C1311" t="s">
        <v>5801</v>
      </c>
      <c r="D1311" t="s">
        <v>5801</v>
      </c>
      <c r="E1311" t="s">
        <v>8221</v>
      </c>
      <c r="F1311" s="8" t="s">
        <v>5801</v>
      </c>
    </row>
    <row r="1312" spans="1:6" hidden="1" x14ac:dyDescent="0.15">
      <c r="A1312" s="8">
        <v>1</v>
      </c>
      <c r="B1312" t="s">
        <v>8911</v>
      </c>
      <c r="C1312" t="s">
        <v>5802</v>
      </c>
      <c r="D1312" t="s">
        <v>5802</v>
      </c>
      <c r="E1312" t="s">
        <v>8221</v>
      </c>
      <c r="F1312" s="8" t="s">
        <v>5802</v>
      </c>
    </row>
    <row r="1313" spans="1:6" hidden="1" x14ac:dyDescent="0.15">
      <c r="A1313" s="8">
        <v>1</v>
      </c>
      <c r="B1313" t="s">
        <v>2013</v>
      </c>
      <c r="C1313" t="s">
        <v>543</v>
      </c>
      <c r="D1313" t="s">
        <v>3109</v>
      </c>
      <c r="E1313" t="s">
        <v>8222</v>
      </c>
      <c r="F1313" s="8" t="s">
        <v>543</v>
      </c>
    </row>
    <row r="1314" spans="1:6" hidden="1" x14ac:dyDescent="0.15">
      <c r="A1314" s="8">
        <v>1</v>
      </c>
      <c r="C1314" t="s">
        <v>5803</v>
      </c>
      <c r="D1314" t="s">
        <v>5804</v>
      </c>
      <c r="E1314" t="s">
        <v>8221</v>
      </c>
      <c r="F1314" s="8" t="s">
        <v>5803</v>
      </c>
    </row>
    <row r="1315" spans="1:6" hidden="1" x14ac:dyDescent="0.15">
      <c r="A1315" s="8">
        <v>1</v>
      </c>
      <c r="C1315" t="s">
        <v>5805</v>
      </c>
      <c r="D1315" t="s">
        <v>5805</v>
      </c>
      <c r="E1315" t="s">
        <v>8222</v>
      </c>
      <c r="F1315" s="8" t="s">
        <v>5805</v>
      </c>
    </row>
    <row r="1316" spans="1:6" hidden="1" x14ac:dyDescent="0.15">
      <c r="A1316" s="8">
        <v>1</v>
      </c>
      <c r="B1316" t="s">
        <v>2335</v>
      </c>
      <c r="C1316" t="s">
        <v>863</v>
      </c>
      <c r="D1316" t="s">
        <v>863</v>
      </c>
      <c r="E1316" t="s">
        <v>8222</v>
      </c>
      <c r="F1316" s="8" t="s">
        <v>863</v>
      </c>
    </row>
    <row r="1317" spans="1:6" hidden="1" x14ac:dyDescent="0.15">
      <c r="A1317" s="8">
        <v>1</v>
      </c>
      <c r="B1317" t="s">
        <v>2333</v>
      </c>
      <c r="C1317" t="s">
        <v>861</v>
      </c>
      <c r="D1317" t="s">
        <v>861</v>
      </c>
      <c r="E1317" t="s">
        <v>8222</v>
      </c>
      <c r="F1317" s="8" t="s">
        <v>861</v>
      </c>
    </row>
    <row r="1318" spans="1:6" hidden="1" x14ac:dyDescent="0.15">
      <c r="A1318" s="8">
        <v>1</v>
      </c>
      <c r="B1318" t="s">
        <v>2231</v>
      </c>
      <c r="C1318" t="s">
        <v>760</v>
      </c>
      <c r="D1318" t="s">
        <v>760</v>
      </c>
      <c r="E1318" t="s">
        <v>8222</v>
      </c>
      <c r="F1318" s="8" t="s">
        <v>760</v>
      </c>
    </row>
    <row r="1319" spans="1:6" hidden="1" x14ac:dyDescent="0.15">
      <c r="A1319" s="8">
        <v>1</v>
      </c>
      <c r="B1319" t="s">
        <v>8912</v>
      </c>
      <c r="C1319" t="s">
        <v>5806</v>
      </c>
      <c r="D1319" t="s">
        <v>5806</v>
      </c>
      <c r="E1319" t="s">
        <v>8221</v>
      </c>
      <c r="F1319" s="8" t="s">
        <v>5806</v>
      </c>
    </row>
    <row r="1320" spans="1:6" hidden="1" x14ac:dyDescent="0.15">
      <c r="A1320" s="8">
        <v>1</v>
      </c>
      <c r="B1320" t="s">
        <v>2171</v>
      </c>
      <c r="C1320" t="s">
        <v>701</v>
      </c>
      <c r="D1320" t="s">
        <v>701</v>
      </c>
      <c r="E1320" t="s">
        <v>8222</v>
      </c>
      <c r="F1320" s="8" t="s">
        <v>701</v>
      </c>
    </row>
    <row r="1321" spans="1:6" hidden="1" x14ac:dyDescent="0.15">
      <c r="A1321" s="8">
        <v>1</v>
      </c>
      <c r="B1321" t="s">
        <v>8913</v>
      </c>
      <c r="C1321" t="s">
        <v>5807</v>
      </c>
      <c r="D1321" t="s">
        <v>5807</v>
      </c>
      <c r="E1321" t="s">
        <v>8221</v>
      </c>
      <c r="F1321" s="8" t="s">
        <v>5807</v>
      </c>
    </row>
    <row r="1322" spans="1:6" hidden="1" x14ac:dyDescent="0.15">
      <c r="A1322" s="8">
        <v>1</v>
      </c>
      <c r="B1322" t="s">
        <v>2286</v>
      </c>
      <c r="C1322" t="s">
        <v>816</v>
      </c>
      <c r="D1322" t="s">
        <v>816</v>
      </c>
      <c r="E1322" t="s">
        <v>8222</v>
      </c>
      <c r="F1322" s="8" t="s">
        <v>816</v>
      </c>
    </row>
    <row r="1323" spans="1:6" hidden="1" x14ac:dyDescent="0.15">
      <c r="A1323" s="8">
        <v>1</v>
      </c>
      <c r="C1323" t="s">
        <v>5808</v>
      </c>
      <c r="D1323" t="s">
        <v>5809</v>
      </c>
      <c r="E1323" t="s">
        <v>8222</v>
      </c>
      <c r="F1323" s="8" t="s">
        <v>5808</v>
      </c>
    </row>
    <row r="1324" spans="1:6" hidden="1" x14ac:dyDescent="0.15">
      <c r="A1324" s="8">
        <v>1</v>
      </c>
      <c r="B1324" t="s">
        <v>8914</v>
      </c>
      <c r="C1324" t="s">
        <v>5810</v>
      </c>
      <c r="D1324" t="s">
        <v>5810</v>
      </c>
      <c r="E1324" t="s">
        <v>8221</v>
      </c>
      <c r="F1324" s="8" t="s">
        <v>5810</v>
      </c>
    </row>
    <row r="1325" spans="1:6" hidden="1" x14ac:dyDescent="0.15">
      <c r="A1325" s="8">
        <v>1</v>
      </c>
      <c r="B1325" t="s">
        <v>8915</v>
      </c>
      <c r="C1325" t="s">
        <v>5811</v>
      </c>
      <c r="D1325" t="s">
        <v>5811</v>
      </c>
      <c r="E1325" t="s">
        <v>8221</v>
      </c>
      <c r="F1325" s="8" t="s">
        <v>5811</v>
      </c>
    </row>
    <row r="1326" spans="1:6" hidden="1" x14ac:dyDescent="0.15">
      <c r="A1326" s="8">
        <v>1</v>
      </c>
      <c r="B1326" t="s">
        <v>8916</v>
      </c>
      <c r="C1326" t="s">
        <v>5812</v>
      </c>
      <c r="D1326" t="s">
        <v>5812</v>
      </c>
      <c r="E1326" t="s">
        <v>8221</v>
      </c>
      <c r="F1326" s="8" t="s">
        <v>5812</v>
      </c>
    </row>
    <row r="1327" spans="1:6" hidden="1" x14ac:dyDescent="0.15">
      <c r="A1327" s="8">
        <v>1</v>
      </c>
      <c r="B1327" t="s">
        <v>2139</v>
      </c>
      <c r="C1327" t="s">
        <v>669</v>
      </c>
      <c r="D1327" t="s">
        <v>669</v>
      </c>
      <c r="E1327" t="s">
        <v>8222</v>
      </c>
      <c r="F1327" s="8" t="s">
        <v>669</v>
      </c>
    </row>
    <row r="1328" spans="1:6" hidden="1" x14ac:dyDescent="0.15">
      <c r="A1328" s="8">
        <v>1</v>
      </c>
      <c r="B1328" t="s">
        <v>8917</v>
      </c>
      <c r="C1328" t="s">
        <v>5813</v>
      </c>
      <c r="D1328" t="s">
        <v>5813</v>
      </c>
      <c r="E1328" t="s">
        <v>8221</v>
      </c>
      <c r="F1328" s="8" t="s">
        <v>5813</v>
      </c>
    </row>
    <row r="1329" spans="1:6" hidden="1" x14ac:dyDescent="0.15">
      <c r="A1329" s="8">
        <v>1</v>
      </c>
      <c r="B1329" t="s">
        <v>1776</v>
      </c>
      <c r="C1329" t="s">
        <v>298</v>
      </c>
      <c r="D1329" t="s">
        <v>298</v>
      </c>
      <c r="E1329" t="s">
        <v>8222</v>
      </c>
      <c r="F1329" s="8" t="s">
        <v>298</v>
      </c>
    </row>
    <row r="1330" spans="1:6" hidden="1" x14ac:dyDescent="0.15">
      <c r="A1330" s="8">
        <v>1</v>
      </c>
      <c r="B1330" t="s">
        <v>8918</v>
      </c>
      <c r="C1330" t="s">
        <v>5814</v>
      </c>
      <c r="D1330" t="s">
        <v>5814</v>
      </c>
      <c r="E1330" t="s">
        <v>8221</v>
      </c>
      <c r="F1330" s="8" t="s">
        <v>5814</v>
      </c>
    </row>
    <row r="1331" spans="1:6" hidden="1" x14ac:dyDescent="0.15">
      <c r="A1331" s="8">
        <v>1</v>
      </c>
      <c r="B1331" t="s">
        <v>8919</v>
      </c>
      <c r="C1331" t="s">
        <v>5815</v>
      </c>
      <c r="D1331" t="s">
        <v>5815</v>
      </c>
      <c r="E1331" t="s">
        <v>8221</v>
      </c>
      <c r="F1331" s="8" t="s">
        <v>5815</v>
      </c>
    </row>
    <row r="1332" spans="1:6" hidden="1" x14ac:dyDescent="0.15">
      <c r="A1332" s="8">
        <v>1</v>
      </c>
      <c r="B1332" t="s">
        <v>8920</v>
      </c>
      <c r="C1332" t="s">
        <v>5816</v>
      </c>
      <c r="D1332" t="s">
        <v>5816</v>
      </c>
      <c r="E1332" t="s">
        <v>8221</v>
      </c>
      <c r="F1332" s="8" t="s">
        <v>5816</v>
      </c>
    </row>
    <row r="1333" spans="1:6" hidden="1" x14ac:dyDescent="0.15">
      <c r="A1333" s="8">
        <v>1</v>
      </c>
      <c r="B1333" t="s">
        <v>8921</v>
      </c>
      <c r="C1333" t="s">
        <v>5817</v>
      </c>
      <c r="D1333" t="s">
        <v>5817</v>
      </c>
      <c r="E1333" t="s">
        <v>8221</v>
      </c>
      <c r="F1333" s="8" t="s">
        <v>5817</v>
      </c>
    </row>
    <row r="1334" spans="1:6" hidden="1" x14ac:dyDescent="0.15">
      <c r="A1334" s="8">
        <v>1</v>
      </c>
      <c r="B1334" t="s">
        <v>8922</v>
      </c>
      <c r="C1334" t="s">
        <v>5818</v>
      </c>
      <c r="D1334" t="s">
        <v>5818</v>
      </c>
      <c r="E1334" t="s">
        <v>8221</v>
      </c>
      <c r="F1334" s="8" t="s">
        <v>5818</v>
      </c>
    </row>
    <row r="1335" spans="1:6" hidden="1" x14ac:dyDescent="0.15">
      <c r="A1335" s="8">
        <v>1</v>
      </c>
      <c r="B1335" t="s">
        <v>8923</v>
      </c>
      <c r="C1335" t="s">
        <v>5819</v>
      </c>
      <c r="D1335" t="s">
        <v>5819</v>
      </c>
      <c r="E1335" t="s">
        <v>8221</v>
      </c>
      <c r="F1335" s="8" t="s">
        <v>5819</v>
      </c>
    </row>
    <row r="1336" spans="1:6" hidden="1" x14ac:dyDescent="0.15">
      <c r="A1336" s="8">
        <v>1</v>
      </c>
      <c r="B1336" t="s">
        <v>8924</v>
      </c>
      <c r="C1336" t="s">
        <v>5820</v>
      </c>
      <c r="D1336" t="s">
        <v>5820</v>
      </c>
      <c r="E1336" t="s">
        <v>8221</v>
      </c>
      <c r="F1336" s="8" t="s">
        <v>5820</v>
      </c>
    </row>
    <row r="1337" spans="1:6" hidden="1" x14ac:dyDescent="0.15">
      <c r="A1337" s="8">
        <v>1</v>
      </c>
      <c r="B1337" t="s">
        <v>8925</v>
      </c>
      <c r="C1337" t="s">
        <v>5821</v>
      </c>
      <c r="D1337" t="s">
        <v>5821</v>
      </c>
      <c r="E1337" t="s">
        <v>8221</v>
      </c>
      <c r="F1337" s="8" t="s">
        <v>5821</v>
      </c>
    </row>
    <row r="1338" spans="1:6" hidden="1" x14ac:dyDescent="0.15">
      <c r="A1338" s="8">
        <v>1</v>
      </c>
      <c r="B1338" t="s">
        <v>8926</v>
      </c>
      <c r="C1338" t="s">
        <v>5822</v>
      </c>
      <c r="D1338" t="s">
        <v>5822</v>
      </c>
      <c r="E1338" t="s">
        <v>8221</v>
      </c>
      <c r="F1338" s="8" t="s">
        <v>5822</v>
      </c>
    </row>
    <row r="1339" spans="1:6" hidden="1" x14ac:dyDescent="0.15">
      <c r="A1339" s="8">
        <v>1</v>
      </c>
      <c r="B1339" t="s">
        <v>8927</v>
      </c>
      <c r="C1339" t="s">
        <v>5823</v>
      </c>
      <c r="D1339" t="s">
        <v>5823</v>
      </c>
      <c r="E1339" t="s">
        <v>8221</v>
      </c>
      <c r="F1339" s="8" t="s">
        <v>5823</v>
      </c>
    </row>
    <row r="1340" spans="1:6" hidden="1" x14ac:dyDescent="0.15">
      <c r="A1340" s="8">
        <v>1</v>
      </c>
      <c r="B1340" t="s">
        <v>8928</v>
      </c>
      <c r="C1340" t="s">
        <v>5824</v>
      </c>
      <c r="D1340" t="s">
        <v>5824</v>
      </c>
      <c r="E1340" t="s">
        <v>8221</v>
      </c>
      <c r="F1340" s="8" t="s">
        <v>5824</v>
      </c>
    </row>
    <row r="1341" spans="1:6" hidden="1" x14ac:dyDescent="0.15">
      <c r="A1341" s="8">
        <v>1</v>
      </c>
      <c r="B1341" t="s">
        <v>8929</v>
      </c>
      <c r="C1341" t="s">
        <v>5825</v>
      </c>
      <c r="D1341" t="s">
        <v>5825</v>
      </c>
      <c r="E1341" t="s">
        <v>8221</v>
      </c>
      <c r="F1341" s="8" t="s">
        <v>5825</v>
      </c>
    </row>
    <row r="1342" spans="1:6" hidden="1" x14ac:dyDescent="0.15">
      <c r="A1342" s="8">
        <v>1</v>
      </c>
      <c r="B1342" t="s">
        <v>8930</v>
      </c>
      <c r="C1342" t="s">
        <v>5826</v>
      </c>
      <c r="D1342" t="s">
        <v>5827</v>
      </c>
      <c r="E1342" t="s">
        <v>8221</v>
      </c>
      <c r="F1342" s="8" t="s">
        <v>5826</v>
      </c>
    </row>
    <row r="1343" spans="1:6" hidden="1" x14ac:dyDescent="0.15">
      <c r="A1343" s="8">
        <v>1</v>
      </c>
      <c r="B1343" t="s">
        <v>2311</v>
      </c>
      <c r="C1343" t="s">
        <v>840</v>
      </c>
      <c r="D1343" t="s">
        <v>840</v>
      </c>
      <c r="E1343" t="s">
        <v>8222</v>
      </c>
      <c r="F1343" s="8" t="s">
        <v>840</v>
      </c>
    </row>
    <row r="1344" spans="1:6" hidden="1" x14ac:dyDescent="0.15">
      <c r="A1344" s="8">
        <v>1</v>
      </c>
      <c r="B1344" t="s">
        <v>8931</v>
      </c>
      <c r="C1344" t="s">
        <v>5828</v>
      </c>
      <c r="D1344" t="s">
        <v>5828</v>
      </c>
      <c r="E1344" t="s">
        <v>8221</v>
      </c>
      <c r="F1344" s="8" t="s">
        <v>5828</v>
      </c>
    </row>
    <row r="1345" spans="1:6" hidden="1" x14ac:dyDescent="0.15">
      <c r="A1345" s="8">
        <v>1</v>
      </c>
      <c r="B1345" t="s">
        <v>8932</v>
      </c>
      <c r="C1345" t="s">
        <v>5829</v>
      </c>
      <c r="D1345" t="s">
        <v>5829</v>
      </c>
      <c r="E1345" t="s">
        <v>8221</v>
      </c>
      <c r="F1345" s="8" t="s">
        <v>5829</v>
      </c>
    </row>
    <row r="1346" spans="1:6" hidden="1" x14ac:dyDescent="0.15">
      <c r="A1346" s="8">
        <v>1</v>
      </c>
      <c r="B1346" t="s">
        <v>8933</v>
      </c>
      <c r="C1346" t="s">
        <v>5830</v>
      </c>
      <c r="D1346" t="s">
        <v>5830</v>
      </c>
      <c r="E1346" t="s">
        <v>8221</v>
      </c>
      <c r="F1346" s="8" t="s">
        <v>5830</v>
      </c>
    </row>
    <row r="1347" spans="1:6" hidden="1" x14ac:dyDescent="0.15">
      <c r="A1347" s="8">
        <v>1</v>
      </c>
      <c r="B1347" t="s">
        <v>8934</v>
      </c>
      <c r="C1347" t="s">
        <v>5831</v>
      </c>
      <c r="D1347" t="s">
        <v>5831</v>
      </c>
      <c r="E1347" t="s">
        <v>8221</v>
      </c>
      <c r="F1347" s="8" t="s">
        <v>5831</v>
      </c>
    </row>
    <row r="1348" spans="1:6" hidden="1" x14ac:dyDescent="0.15">
      <c r="A1348" s="8">
        <v>1</v>
      </c>
      <c r="B1348" t="s">
        <v>2331</v>
      </c>
      <c r="C1348" t="s">
        <v>859</v>
      </c>
      <c r="D1348" t="s">
        <v>859</v>
      </c>
      <c r="E1348" t="s">
        <v>8222</v>
      </c>
      <c r="F1348" s="8" t="s">
        <v>859</v>
      </c>
    </row>
    <row r="1349" spans="1:6" hidden="1" x14ac:dyDescent="0.15">
      <c r="A1349" s="8">
        <v>1</v>
      </c>
      <c r="B1349" t="s">
        <v>2302</v>
      </c>
      <c r="C1349" t="s">
        <v>831</v>
      </c>
      <c r="D1349" t="s">
        <v>831</v>
      </c>
      <c r="E1349" t="s">
        <v>8222</v>
      </c>
      <c r="F1349" s="8" t="s">
        <v>831</v>
      </c>
    </row>
    <row r="1350" spans="1:6" hidden="1" x14ac:dyDescent="0.15">
      <c r="A1350" s="8">
        <v>1</v>
      </c>
      <c r="B1350" t="s">
        <v>8935</v>
      </c>
      <c r="C1350" t="s">
        <v>5832</v>
      </c>
      <c r="D1350" t="s">
        <v>5832</v>
      </c>
      <c r="E1350" t="s">
        <v>8221</v>
      </c>
      <c r="F1350" s="8" t="s">
        <v>5832</v>
      </c>
    </row>
    <row r="1351" spans="1:6" hidden="1" x14ac:dyDescent="0.15">
      <c r="A1351" s="8">
        <v>1</v>
      </c>
      <c r="B1351" t="s">
        <v>8936</v>
      </c>
      <c r="C1351" t="s">
        <v>5833</v>
      </c>
      <c r="D1351" t="s">
        <v>5833</v>
      </c>
      <c r="E1351" t="s">
        <v>8221</v>
      </c>
      <c r="F1351" s="8" t="s">
        <v>5833</v>
      </c>
    </row>
    <row r="1352" spans="1:6" hidden="1" x14ac:dyDescent="0.15">
      <c r="A1352" s="8">
        <v>1</v>
      </c>
      <c r="B1352" t="s">
        <v>8937</v>
      </c>
      <c r="C1352" t="s">
        <v>5834</v>
      </c>
      <c r="D1352" t="s">
        <v>5834</v>
      </c>
      <c r="E1352" t="s">
        <v>8221</v>
      </c>
      <c r="F1352" s="8" t="s">
        <v>5834</v>
      </c>
    </row>
    <row r="1353" spans="1:6" hidden="1" x14ac:dyDescent="0.15">
      <c r="A1353" s="8">
        <v>1</v>
      </c>
      <c r="B1353" t="s">
        <v>8938</v>
      </c>
      <c r="C1353" t="s">
        <v>5835</v>
      </c>
      <c r="D1353" t="s">
        <v>5835</v>
      </c>
      <c r="E1353" t="s">
        <v>8221</v>
      </c>
      <c r="F1353" s="8" t="s">
        <v>5835</v>
      </c>
    </row>
    <row r="1354" spans="1:6" hidden="1" x14ac:dyDescent="0.15">
      <c r="A1354" s="8">
        <v>1</v>
      </c>
      <c r="C1354" t="s">
        <v>5836</v>
      </c>
      <c r="D1354" t="s">
        <v>5836</v>
      </c>
      <c r="E1354" t="s">
        <v>8221</v>
      </c>
      <c r="F1354" s="8" t="s">
        <v>5836</v>
      </c>
    </row>
    <row r="1355" spans="1:6" hidden="1" x14ac:dyDescent="0.15">
      <c r="A1355" s="8">
        <v>1</v>
      </c>
      <c r="B1355" t="s">
        <v>2187</v>
      </c>
      <c r="C1355" t="s">
        <v>716</v>
      </c>
      <c r="D1355" t="s">
        <v>716</v>
      </c>
      <c r="E1355" t="s">
        <v>8222</v>
      </c>
      <c r="F1355" s="8" t="s">
        <v>716</v>
      </c>
    </row>
    <row r="1356" spans="1:6" hidden="1" x14ac:dyDescent="0.15">
      <c r="A1356" s="8">
        <v>1</v>
      </c>
      <c r="B1356" t="s">
        <v>8939</v>
      </c>
      <c r="C1356" t="s">
        <v>5837</v>
      </c>
      <c r="D1356" t="s">
        <v>5837</v>
      </c>
      <c r="E1356" t="s">
        <v>8221</v>
      </c>
      <c r="F1356" s="8" t="s">
        <v>5837</v>
      </c>
    </row>
    <row r="1357" spans="1:6" hidden="1" x14ac:dyDescent="0.15">
      <c r="A1357" s="8">
        <v>1</v>
      </c>
      <c r="B1357" t="s">
        <v>8940</v>
      </c>
      <c r="C1357" t="s">
        <v>5838</v>
      </c>
      <c r="D1357" t="s">
        <v>5838</v>
      </c>
      <c r="E1357" t="s">
        <v>8221</v>
      </c>
      <c r="F1357" s="8" t="s">
        <v>5838</v>
      </c>
    </row>
    <row r="1358" spans="1:6" hidden="1" x14ac:dyDescent="0.15">
      <c r="A1358" s="8">
        <v>1</v>
      </c>
      <c r="B1358" t="s">
        <v>1769</v>
      </c>
      <c r="C1358" t="s">
        <v>290</v>
      </c>
      <c r="D1358" t="s">
        <v>290</v>
      </c>
      <c r="E1358" t="s">
        <v>8222</v>
      </c>
      <c r="F1358" s="8" t="s">
        <v>290</v>
      </c>
    </row>
    <row r="1359" spans="1:6" hidden="1" x14ac:dyDescent="0.15">
      <c r="A1359" s="8">
        <v>1</v>
      </c>
      <c r="B1359" t="s">
        <v>8941</v>
      </c>
      <c r="C1359" t="s">
        <v>5839</v>
      </c>
      <c r="D1359" t="s">
        <v>5839</v>
      </c>
      <c r="E1359" t="s">
        <v>8221</v>
      </c>
      <c r="F1359" s="8" t="s">
        <v>5839</v>
      </c>
    </row>
    <row r="1360" spans="1:6" hidden="1" x14ac:dyDescent="0.15">
      <c r="A1360" s="8">
        <v>1</v>
      </c>
      <c r="B1360" t="s">
        <v>8942</v>
      </c>
      <c r="C1360" t="s">
        <v>5840</v>
      </c>
      <c r="D1360" t="s">
        <v>5840</v>
      </c>
      <c r="E1360" t="s">
        <v>8221</v>
      </c>
      <c r="F1360" s="8" t="s">
        <v>5840</v>
      </c>
    </row>
    <row r="1361" spans="1:6" hidden="1" x14ac:dyDescent="0.15">
      <c r="A1361" s="8">
        <v>1</v>
      </c>
      <c r="B1361" t="s">
        <v>1702</v>
      </c>
      <c r="C1361" t="s">
        <v>221</v>
      </c>
      <c r="D1361" t="s">
        <v>221</v>
      </c>
      <c r="E1361" t="s">
        <v>8222</v>
      </c>
      <c r="F1361" s="8" t="s">
        <v>221</v>
      </c>
    </row>
    <row r="1362" spans="1:6" hidden="1" x14ac:dyDescent="0.15">
      <c r="A1362" s="8">
        <v>1</v>
      </c>
      <c r="B1362" t="s">
        <v>8943</v>
      </c>
      <c r="C1362" t="s">
        <v>5841</v>
      </c>
      <c r="D1362" t="s">
        <v>5841</v>
      </c>
      <c r="E1362" t="s">
        <v>8221</v>
      </c>
      <c r="F1362" s="8" t="s">
        <v>5841</v>
      </c>
    </row>
    <row r="1363" spans="1:6" hidden="1" x14ac:dyDescent="0.15">
      <c r="A1363" s="8">
        <v>1</v>
      </c>
      <c r="B1363" t="s">
        <v>8944</v>
      </c>
      <c r="C1363" t="s">
        <v>5842</v>
      </c>
      <c r="D1363" t="s">
        <v>5842</v>
      </c>
      <c r="E1363" t="s">
        <v>8221</v>
      </c>
      <c r="F1363" s="8" t="s">
        <v>5842</v>
      </c>
    </row>
    <row r="1364" spans="1:6" hidden="1" x14ac:dyDescent="0.15">
      <c r="A1364" s="8">
        <v>1</v>
      </c>
      <c r="B1364" t="s">
        <v>8945</v>
      </c>
      <c r="C1364" t="s">
        <v>5843</v>
      </c>
      <c r="D1364" t="s">
        <v>5843</v>
      </c>
      <c r="E1364" t="s">
        <v>8221</v>
      </c>
      <c r="F1364" s="8" t="s">
        <v>5843</v>
      </c>
    </row>
    <row r="1365" spans="1:6" hidden="1" x14ac:dyDescent="0.15">
      <c r="A1365" s="8">
        <v>1</v>
      </c>
      <c r="B1365" t="s">
        <v>2439</v>
      </c>
      <c r="C1365" t="s">
        <v>5844</v>
      </c>
      <c r="D1365" t="s">
        <v>5844</v>
      </c>
      <c r="E1365" t="s">
        <v>8222</v>
      </c>
      <c r="F1365" s="8" t="s">
        <v>5844</v>
      </c>
    </row>
    <row r="1366" spans="1:6" hidden="1" x14ac:dyDescent="0.15">
      <c r="A1366" s="8">
        <v>1</v>
      </c>
      <c r="B1366" t="s">
        <v>8946</v>
      </c>
      <c r="C1366" t="s">
        <v>5845</v>
      </c>
      <c r="D1366" t="s">
        <v>5845</v>
      </c>
      <c r="E1366" t="s">
        <v>8221</v>
      </c>
      <c r="F1366" s="8" t="s">
        <v>5845</v>
      </c>
    </row>
    <row r="1367" spans="1:6" hidden="1" x14ac:dyDescent="0.15">
      <c r="A1367" s="8">
        <v>1</v>
      </c>
      <c r="B1367" t="s">
        <v>8947</v>
      </c>
      <c r="C1367" t="s">
        <v>5846</v>
      </c>
      <c r="D1367" t="s">
        <v>5846</v>
      </c>
      <c r="E1367" t="s">
        <v>8221</v>
      </c>
      <c r="F1367" s="8" t="s">
        <v>5846</v>
      </c>
    </row>
    <row r="1368" spans="1:6" hidden="1" x14ac:dyDescent="0.15">
      <c r="A1368" s="8">
        <v>1</v>
      </c>
      <c r="B1368" t="s">
        <v>2391</v>
      </c>
      <c r="C1368" t="s">
        <v>920</v>
      </c>
      <c r="D1368" t="s">
        <v>920</v>
      </c>
      <c r="E1368" t="s">
        <v>8222</v>
      </c>
      <c r="F1368" s="8" t="s">
        <v>920</v>
      </c>
    </row>
    <row r="1369" spans="1:6" hidden="1" x14ac:dyDescent="0.15">
      <c r="A1369" s="8">
        <v>1</v>
      </c>
      <c r="B1369" t="s">
        <v>2216</v>
      </c>
      <c r="C1369" t="s">
        <v>2996</v>
      </c>
      <c r="D1369" t="s">
        <v>745</v>
      </c>
      <c r="E1369" t="s">
        <v>8222</v>
      </c>
      <c r="F1369" s="8" t="s">
        <v>2996</v>
      </c>
    </row>
    <row r="1370" spans="1:6" hidden="1" x14ac:dyDescent="0.15">
      <c r="A1370" s="8">
        <v>1</v>
      </c>
      <c r="B1370" t="s">
        <v>8948</v>
      </c>
      <c r="C1370" t="s">
        <v>5847</v>
      </c>
      <c r="D1370" t="s">
        <v>5847</v>
      </c>
      <c r="E1370" t="s">
        <v>8221</v>
      </c>
      <c r="F1370" s="8" t="s">
        <v>5847</v>
      </c>
    </row>
    <row r="1371" spans="1:6" hidden="1" x14ac:dyDescent="0.15">
      <c r="A1371" s="8">
        <v>1</v>
      </c>
      <c r="B1371" t="s">
        <v>2685</v>
      </c>
      <c r="C1371" t="s">
        <v>1219</v>
      </c>
      <c r="D1371" t="s">
        <v>1219</v>
      </c>
      <c r="E1371" t="s">
        <v>8222</v>
      </c>
      <c r="F1371" s="8" t="s">
        <v>1219</v>
      </c>
    </row>
    <row r="1372" spans="1:6" hidden="1" x14ac:dyDescent="0.15">
      <c r="A1372" s="8">
        <v>1</v>
      </c>
      <c r="B1372" t="s">
        <v>2537</v>
      </c>
      <c r="C1372" t="s">
        <v>1069</v>
      </c>
      <c r="D1372" t="s">
        <v>1069</v>
      </c>
      <c r="E1372" t="s">
        <v>8222</v>
      </c>
      <c r="F1372" s="8" t="s">
        <v>1069</v>
      </c>
    </row>
    <row r="1373" spans="1:6" hidden="1" x14ac:dyDescent="0.15">
      <c r="A1373" s="8">
        <v>1</v>
      </c>
      <c r="B1373" t="s">
        <v>8949</v>
      </c>
      <c r="C1373" t="s">
        <v>5848</v>
      </c>
      <c r="D1373" t="s">
        <v>5848</v>
      </c>
      <c r="E1373" t="s">
        <v>8221</v>
      </c>
      <c r="F1373" s="8" t="s">
        <v>5848</v>
      </c>
    </row>
    <row r="1374" spans="1:6" hidden="1" x14ac:dyDescent="0.15">
      <c r="A1374" s="8">
        <v>1</v>
      </c>
      <c r="B1374" t="s">
        <v>2446</v>
      </c>
      <c r="C1374" t="s">
        <v>3037</v>
      </c>
      <c r="D1374" t="s">
        <v>3037</v>
      </c>
      <c r="E1374" t="s">
        <v>8222</v>
      </c>
      <c r="F1374" s="8" t="s">
        <v>3037</v>
      </c>
    </row>
    <row r="1375" spans="1:6" hidden="1" x14ac:dyDescent="0.15">
      <c r="A1375" s="8">
        <v>1</v>
      </c>
      <c r="B1375" t="s">
        <v>8950</v>
      </c>
      <c r="C1375" t="s">
        <v>5849</v>
      </c>
      <c r="D1375" t="s">
        <v>5849</v>
      </c>
      <c r="E1375" t="s">
        <v>8221</v>
      </c>
      <c r="F1375" s="8" t="s">
        <v>5849</v>
      </c>
    </row>
    <row r="1376" spans="1:6" hidden="1" x14ac:dyDescent="0.15">
      <c r="A1376" s="8">
        <v>1</v>
      </c>
      <c r="B1376" t="s">
        <v>2204</v>
      </c>
      <c r="C1376" t="s">
        <v>733</v>
      </c>
      <c r="D1376" t="s">
        <v>5850</v>
      </c>
      <c r="E1376" t="s">
        <v>8222</v>
      </c>
      <c r="F1376" s="8" t="s">
        <v>733</v>
      </c>
    </row>
    <row r="1377" spans="1:6" hidden="1" x14ac:dyDescent="0.15">
      <c r="A1377" s="8">
        <v>1</v>
      </c>
      <c r="B1377" t="s">
        <v>8951</v>
      </c>
      <c r="C1377" t="s">
        <v>5851</v>
      </c>
      <c r="D1377" t="s">
        <v>5851</v>
      </c>
      <c r="E1377" t="s">
        <v>8221</v>
      </c>
      <c r="F1377" s="8" t="s">
        <v>5851</v>
      </c>
    </row>
    <row r="1378" spans="1:6" hidden="1" x14ac:dyDescent="0.15">
      <c r="A1378" s="8">
        <v>1</v>
      </c>
      <c r="B1378" t="s">
        <v>8952</v>
      </c>
      <c r="C1378" t="s">
        <v>5852</v>
      </c>
      <c r="D1378" t="s">
        <v>5852</v>
      </c>
      <c r="E1378" t="s">
        <v>8221</v>
      </c>
      <c r="F1378" s="8" t="s">
        <v>5852</v>
      </c>
    </row>
    <row r="1379" spans="1:6" hidden="1" x14ac:dyDescent="0.15">
      <c r="A1379" s="8">
        <v>1</v>
      </c>
      <c r="B1379" t="s">
        <v>8953</v>
      </c>
      <c r="C1379" t="s">
        <v>5853</v>
      </c>
      <c r="D1379" t="s">
        <v>5853</v>
      </c>
      <c r="E1379" t="s">
        <v>8221</v>
      </c>
      <c r="F1379" s="8" t="s">
        <v>5853</v>
      </c>
    </row>
    <row r="1380" spans="1:6" hidden="1" x14ac:dyDescent="0.15">
      <c r="A1380" s="8">
        <v>1</v>
      </c>
      <c r="B1380" t="s">
        <v>8954</v>
      </c>
      <c r="C1380" t="s">
        <v>5854</v>
      </c>
      <c r="D1380" t="s">
        <v>5854</v>
      </c>
      <c r="E1380" t="s">
        <v>8221</v>
      </c>
      <c r="F1380" s="8" t="s">
        <v>5854</v>
      </c>
    </row>
    <row r="1381" spans="1:6" hidden="1" x14ac:dyDescent="0.15">
      <c r="A1381" s="8">
        <v>1</v>
      </c>
      <c r="B1381" t="s">
        <v>8955</v>
      </c>
      <c r="C1381" t="s">
        <v>5855</v>
      </c>
      <c r="D1381" t="s">
        <v>5855</v>
      </c>
      <c r="E1381" t="s">
        <v>8221</v>
      </c>
      <c r="F1381" s="8" t="s">
        <v>5855</v>
      </c>
    </row>
    <row r="1382" spans="1:6" hidden="1" x14ac:dyDescent="0.15">
      <c r="A1382" s="8">
        <v>1</v>
      </c>
      <c r="B1382" t="s">
        <v>8956</v>
      </c>
      <c r="C1382" t="s">
        <v>5856</v>
      </c>
      <c r="D1382" t="s">
        <v>5856</v>
      </c>
      <c r="E1382" t="s">
        <v>8221</v>
      </c>
      <c r="F1382" s="8" t="s">
        <v>5856</v>
      </c>
    </row>
    <row r="1383" spans="1:6" hidden="1" x14ac:dyDescent="0.15">
      <c r="A1383" s="8">
        <v>1</v>
      </c>
      <c r="B1383" t="s">
        <v>8957</v>
      </c>
      <c r="C1383" t="s">
        <v>5857</v>
      </c>
      <c r="D1383" t="s">
        <v>5857</v>
      </c>
      <c r="E1383" t="s">
        <v>8221</v>
      </c>
      <c r="F1383" s="8" t="s">
        <v>5857</v>
      </c>
    </row>
    <row r="1384" spans="1:6" hidden="1" x14ac:dyDescent="0.15">
      <c r="A1384" s="8">
        <v>1</v>
      </c>
      <c r="B1384" t="s">
        <v>2332</v>
      </c>
      <c r="C1384" t="s">
        <v>860</v>
      </c>
      <c r="D1384" t="s">
        <v>860</v>
      </c>
      <c r="E1384" t="s">
        <v>8222</v>
      </c>
      <c r="F1384" s="8" t="s">
        <v>860</v>
      </c>
    </row>
    <row r="1385" spans="1:6" hidden="1" x14ac:dyDescent="0.15">
      <c r="A1385" s="8">
        <v>1</v>
      </c>
      <c r="C1385" t="s">
        <v>5858</v>
      </c>
      <c r="D1385" t="s">
        <v>5858</v>
      </c>
      <c r="E1385" t="s">
        <v>8221</v>
      </c>
      <c r="F1385" s="8" t="s">
        <v>5858</v>
      </c>
    </row>
    <row r="1386" spans="1:6" hidden="1" x14ac:dyDescent="0.15">
      <c r="A1386" s="8">
        <v>1</v>
      </c>
      <c r="B1386" t="s">
        <v>5859</v>
      </c>
      <c r="C1386" t="s">
        <v>5859</v>
      </c>
      <c r="D1386" t="s">
        <v>5859</v>
      </c>
      <c r="E1386" t="s">
        <v>8221</v>
      </c>
      <c r="F1386" s="8" t="s">
        <v>5859</v>
      </c>
    </row>
    <row r="1387" spans="1:6" hidden="1" x14ac:dyDescent="0.15">
      <c r="A1387" s="8">
        <v>1</v>
      </c>
      <c r="B1387" t="s">
        <v>1703</v>
      </c>
      <c r="C1387" t="s">
        <v>222</v>
      </c>
      <c r="D1387" t="s">
        <v>222</v>
      </c>
      <c r="E1387" t="s">
        <v>8222</v>
      </c>
      <c r="F1387" s="8" t="s">
        <v>222</v>
      </c>
    </row>
    <row r="1388" spans="1:6" hidden="1" x14ac:dyDescent="0.15">
      <c r="A1388" s="8">
        <v>1</v>
      </c>
      <c r="B1388" t="s">
        <v>8958</v>
      </c>
      <c r="C1388" t="s">
        <v>5860</v>
      </c>
      <c r="D1388" t="s">
        <v>5860</v>
      </c>
      <c r="E1388" t="s">
        <v>8221</v>
      </c>
      <c r="F1388" s="8" t="s">
        <v>5860</v>
      </c>
    </row>
    <row r="1389" spans="1:6" hidden="1" x14ac:dyDescent="0.15">
      <c r="A1389" s="8">
        <v>1</v>
      </c>
      <c r="B1389" t="s">
        <v>8959</v>
      </c>
      <c r="C1389" t="s">
        <v>5861</v>
      </c>
      <c r="D1389" t="s">
        <v>5861</v>
      </c>
      <c r="E1389" t="s">
        <v>8221</v>
      </c>
      <c r="F1389" s="8" t="s">
        <v>5861</v>
      </c>
    </row>
    <row r="1390" spans="1:6" hidden="1" x14ac:dyDescent="0.15">
      <c r="A1390" s="8">
        <v>1</v>
      </c>
      <c r="B1390" t="s">
        <v>2363</v>
      </c>
      <c r="C1390" t="s">
        <v>892</v>
      </c>
      <c r="D1390" t="s">
        <v>892</v>
      </c>
      <c r="E1390" t="s">
        <v>8222</v>
      </c>
      <c r="F1390" s="8" t="s">
        <v>892</v>
      </c>
    </row>
    <row r="1391" spans="1:6" hidden="1" x14ac:dyDescent="0.15">
      <c r="A1391" s="8">
        <v>1</v>
      </c>
      <c r="B1391" t="s">
        <v>1942</v>
      </c>
      <c r="C1391" t="s">
        <v>471</v>
      </c>
      <c r="D1391" t="s">
        <v>471</v>
      </c>
      <c r="E1391" t="s">
        <v>8222</v>
      </c>
      <c r="F1391" s="8" t="s">
        <v>471</v>
      </c>
    </row>
    <row r="1392" spans="1:6" hidden="1" x14ac:dyDescent="0.15">
      <c r="A1392" s="8">
        <v>1</v>
      </c>
      <c r="C1392" t="s">
        <v>5862</v>
      </c>
      <c r="D1392" t="s">
        <v>5862</v>
      </c>
      <c r="E1392" t="s">
        <v>8221</v>
      </c>
      <c r="F1392" s="8" t="s">
        <v>5862</v>
      </c>
    </row>
    <row r="1393" spans="1:6" hidden="1" x14ac:dyDescent="0.15">
      <c r="A1393" s="8">
        <v>1</v>
      </c>
      <c r="B1393" t="s">
        <v>8960</v>
      </c>
      <c r="C1393" t="s">
        <v>5863</v>
      </c>
      <c r="D1393" t="s">
        <v>5863</v>
      </c>
      <c r="E1393" t="s">
        <v>8221</v>
      </c>
      <c r="F1393" s="8" t="s">
        <v>5863</v>
      </c>
    </row>
    <row r="1394" spans="1:6" hidden="1" x14ac:dyDescent="0.15">
      <c r="A1394" s="8">
        <v>1</v>
      </c>
      <c r="B1394" t="s">
        <v>8961</v>
      </c>
      <c r="C1394" t="s">
        <v>5864</v>
      </c>
      <c r="D1394" t="s">
        <v>5864</v>
      </c>
      <c r="E1394" t="s">
        <v>8221</v>
      </c>
      <c r="F1394" s="8" t="s">
        <v>5864</v>
      </c>
    </row>
    <row r="1395" spans="1:6" hidden="1" x14ac:dyDescent="0.15">
      <c r="A1395" s="8">
        <v>1</v>
      </c>
      <c r="B1395" t="s">
        <v>8962</v>
      </c>
      <c r="C1395" t="s">
        <v>5865</v>
      </c>
      <c r="D1395" t="s">
        <v>5865</v>
      </c>
      <c r="E1395" t="s">
        <v>8221</v>
      </c>
      <c r="F1395" s="8" t="s">
        <v>5865</v>
      </c>
    </row>
    <row r="1396" spans="1:6" hidden="1" x14ac:dyDescent="0.15">
      <c r="A1396" s="8">
        <v>1</v>
      </c>
      <c r="B1396" t="s">
        <v>8963</v>
      </c>
      <c r="C1396" t="s">
        <v>5866</v>
      </c>
      <c r="D1396" t="s">
        <v>5866</v>
      </c>
      <c r="E1396" t="s">
        <v>8221</v>
      </c>
      <c r="F1396" s="8" t="s">
        <v>5866</v>
      </c>
    </row>
    <row r="1397" spans="1:6" hidden="1" x14ac:dyDescent="0.15">
      <c r="A1397" s="8">
        <v>1</v>
      </c>
      <c r="B1397" t="s">
        <v>8964</v>
      </c>
      <c r="C1397" t="s">
        <v>5867</v>
      </c>
      <c r="D1397" t="s">
        <v>5867</v>
      </c>
      <c r="E1397" t="s">
        <v>8221</v>
      </c>
      <c r="F1397" s="8" t="s">
        <v>5867</v>
      </c>
    </row>
    <row r="1398" spans="1:6" hidden="1" x14ac:dyDescent="0.15">
      <c r="A1398" s="8">
        <v>1</v>
      </c>
      <c r="B1398" t="s">
        <v>8965</v>
      </c>
      <c r="C1398" t="s">
        <v>5868</v>
      </c>
      <c r="D1398" t="s">
        <v>5868</v>
      </c>
      <c r="E1398" t="s">
        <v>8221</v>
      </c>
      <c r="F1398" s="8" t="s">
        <v>5868</v>
      </c>
    </row>
    <row r="1399" spans="1:6" hidden="1" x14ac:dyDescent="0.15">
      <c r="A1399" s="8">
        <v>1</v>
      </c>
      <c r="B1399" t="s">
        <v>2306</v>
      </c>
      <c r="C1399" t="s">
        <v>835</v>
      </c>
      <c r="D1399" t="s">
        <v>835</v>
      </c>
      <c r="E1399" t="s">
        <v>8222</v>
      </c>
      <c r="F1399" s="8" t="s">
        <v>835</v>
      </c>
    </row>
    <row r="1400" spans="1:6" hidden="1" x14ac:dyDescent="0.15">
      <c r="A1400" s="8">
        <v>1</v>
      </c>
      <c r="C1400" t="s">
        <v>5869</v>
      </c>
      <c r="D1400" t="s">
        <v>5869</v>
      </c>
      <c r="E1400" t="s">
        <v>8222</v>
      </c>
      <c r="F1400" s="8" t="s">
        <v>5869</v>
      </c>
    </row>
    <row r="1401" spans="1:6" hidden="1" x14ac:dyDescent="0.15">
      <c r="A1401" s="8">
        <v>1</v>
      </c>
      <c r="B1401" t="s">
        <v>8966</v>
      </c>
      <c r="C1401" t="s">
        <v>5870</v>
      </c>
      <c r="D1401" t="s">
        <v>5871</v>
      </c>
      <c r="E1401" t="s">
        <v>8221</v>
      </c>
      <c r="F1401" s="8" t="s">
        <v>5870</v>
      </c>
    </row>
    <row r="1402" spans="1:6" hidden="1" x14ac:dyDescent="0.15">
      <c r="A1402" s="8">
        <v>1</v>
      </c>
      <c r="B1402" t="s">
        <v>8967</v>
      </c>
      <c r="C1402" t="s">
        <v>5872</v>
      </c>
      <c r="D1402" t="s">
        <v>5873</v>
      </c>
      <c r="E1402" t="s">
        <v>8221</v>
      </c>
      <c r="F1402" s="8" t="s">
        <v>5872</v>
      </c>
    </row>
    <row r="1403" spans="1:6" hidden="1" x14ac:dyDescent="0.15">
      <c r="A1403" s="8">
        <v>1</v>
      </c>
      <c r="B1403" t="s">
        <v>2354</v>
      </c>
      <c r="C1403" t="s">
        <v>883</v>
      </c>
      <c r="D1403" t="s">
        <v>883</v>
      </c>
      <c r="E1403" t="s">
        <v>8222</v>
      </c>
      <c r="F1403" s="8" t="s">
        <v>883</v>
      </c>
    </row>
    <row r="1404" spans="1:6" hidden="1" x14ac:dyDescent="0.15">
      <c r="A1404" s="8">
        <v>1</v>
      </c>
      <c r="B1404" t="s">
        <v>8968</v>
      </c>
      <c r="C1404" t="s">
        <v>5874</v>
      </c>
      <c r="D1404" t="s">
        <v>5874</v>
      </c>
      <c r="E1404" t="s">
        <v>8221</v>
      </c>
      <c r="F1404" s="8" t="s">
        <v>5874</v>
      </c>
    </row>
    <row r="1405" spans="1:6" hidden="1" x14ac:dyDescent="0.15">
      <c r="A1405" s="8">
        <v>1</v>
      </c>
      <c r="B1405" t="s">
        <v>2203</v>
      </c>
      <c r="C1405" t="s">
        <v>732</v>
      </c>
      <c r="D1405" t="s">
        <v>732</v>
      </c>
      <c r="E1405" t="s">
        <v>8222</v>
      </c>
      <c r="F1405" s="8" t="s">
        <v>732</v>
      </c>
    </row>
    <row r="1406" spans="1:6" hidden="1" x14ac:dyDescent="0.15">
      <c r="A1406" s="8">
        <v>1</v>
      </c>
      <c r="B1406" t="s">
        <v>8969</v>
      </c>
      <c r="C1406" t="s">
        <v>5875</v>
      </c>
      <c r="D1406" t="s">
        <v>5875</v>
      </c>
      <c r="E1406" t="s">
        <v>8221</v>
      </c>
      <c r="F1406" s="8" t="s">
        <v>5875</v>
      </c>
    </row>
    <row r="1407" spans="1:6" hidden="1" x14ac:dyDescent="0.15">
      <c r="A1407" s="8">
        <v>1</v>
      </c>
      <c r="B1407" t="s">
        <v>1934</v>
      </c>
      <c r="C1407" t="s">
        <v>462</v>
      </c>
      <c r="D1407" t="s">
        <v>462</v>
      </c>
      <c r="E1407" t="s">
        <v>8222</v>
      </c>
      <c r="F1407" s="8" t="s">
        <v>462</v>
      </c>
    </row>
    <row r="1408" spans="1:6" hidden="1" x14ac:dyDescent="0.15">
      <c r="A1408" s="8">
        <v>1</v>
      </c>
      <c r="B1408" t="s">
        <v>2330</v>
      </c>
      <c r="C1408" t="s">
        <v>858</v>
      </c>
      <c r="D1408" t="s">
        <v>858</v>
      </c>
      <c r="E1408" t="s">
        <v>8222</v>
      </c>
      <c r="F1408" s="8" t="s">
        <v>858</v>
      </c>
    </row>
    <row r="1409" spans="1:6" hidden="1" x14ac:dyDescent="0.15">
      <c r="A1409" s="8">
        <v>1</v>
      </c>
      <c r="B1409" t="s">
        <v>2435</v>
      </c>
      <c r="C1409" t="s">
        <v>965</v>
      </c>
      <c r="D1409" t="s">
        <v>965</v>
      </c>
      <c r="E1409" t="s">
        <v>8222</v>
      </c>
      <c r="F1409" s="8" t="s">
        <v>965</v>
      </c>
    </row>
    <row r="1410" spans="1:6" hidden="1" x14ac:dyDescent="0.15">
      <c r="A1410" s="8">
        <v>1</v>
      </c>
      <c r="B1410" t="s">
        <v>1907</v>
      </c>
      <c r="C1410" t="s">
        <v>434</v>
      </c>
      <c r="D1410" t="s">
        <v>434</v>
      </c>
      <c r="E1410" t="s">
        <v>8222</v>
      </c>
      <c r="F1410" s="8" t="s">
        <v>434</v>
      </c>
    </row>
    <row r="1411" spans="1:6" hidden="1" x14ac:dyDescent="0.15">
      <c r="A1411" s="8">
        <v>1</v>
      </c>
      <c r="B1411" t="s">
        <v>8970</v>
      </c>
      <c r="C1411" t="s">
        <v>5876</v>
      </c>
      <c r="D1411" t="s">
        <v>5876</v>
      </c>
      <c r="E1411" t="s">
        <v>8221</v>
      </c>
      <c r="F1411" s="8" t="s">
        <v>5876</v>
      </c>
    </row>
    <row r="1412" spans="1:6" hidden="1" x14ac:dyDescent="0.15">
      <c r="A1412" s="8">
        <v>1</v>
      </c>
      <c r="B1412" t="s">
        <v>8971</v>
      </c>
      <c r="C1412" t="s">
        <v>773</v>
      </c>
      <c r="D1412" t="s">
        <v>773</v>
      </c>
      <c r="E1412" t="s">
        <v>8222</v>
      </c>
      <c r="F1412" s="8" t="s">
        <v>773</v>
      </c>
    </row>
    <row r="1413" spans="1:6" hidden="1" x14ac:dyDescent="0.15">
      <c r="A1413" s="8">
        <v>1</v>
      </c>
      <c r="B1413" t="s">
        <v>2459</v>
      </c>
      <c r="C1413" t="s">
        <v>5877</v>
      </c>
      <c r="D1413" t="s">
        <v>5877</v>
      </c>
      <c r="E1413" t="s">
        <v>8222</v>
      </c>
      <c r="F1413" s="8" t="s">
        <v>5877</v>
      </c>
    </row>
    <row r="1414" spans="1:6" hidden="1" x14ac:dyDescent="0.15">
      <c r="A1414" s="8">
        <v>1</v>
      </c>
      <c r="B1414" t="s">
        <v>1930</v>
      </c>
      <c r="C1414" t="s">
        <v>458</v>
      </c>
      <c r="D1414" t="s">
        <v>458</v>
      </c>
      <c r="E1414" t="s">
        <v>8222</v>
      </c>
      <c r="F1414" s="8" t="s">
        <v>458</v>
      </c>
    </row>
    <row r="1415" spans="1:6" hidden="1" x14ac:dyDescent="0.15">
      <c r="A1415" s="8">
        <v>1</v>
      </c>
      <c r="B1415" t="s">
        <v>2186</v>
      </c>
      <c r="C1415" t="s">
        <v>715</v>
      </c>
      <c r="D1415" t="s">
        <v>715</v>
      </c>
      <c r="E1415" t="s">
        <v>8222</v>
      </c>
      <c r="F1415" s="8" t="s">
        <v>715</v>
      </c>
    </row>
    <row r="1416" spans="1:6" hidden="1" x14ac:dyDescent="0.15">
      <c r="A1416" s="8">
        <v>1</v>
      </c>
      <c r="B1416" t="s">
        <v>2260</v>
      </c>
      <c r="C1416" t="s">
        <v>789</v>
      </c>
      <c r="D1416" t="s">
        <v>789</v>
      </c>
      <c r="E1416" t="s">
        <v>8222</v>
      </c>
      <c r="F1416" s="8" t="s">
        <v>789</v>
      </c>
    </row>
    <row r="1417" spans="1:6" hidden="1" x14ac:dyDescent="0.15">
      <c r="A1417" s="8">
        <v>1</v>
      </c>
      <c r="B1417" t="s">
        <v>8972</v>
      </c>
      <c r="C1417" t="s">
        <v>5878</v>
      </c>
      <c r="D1417" t="s">
        <v>5878</v>
      </c>
      <c r="E1417" t="s">
        <v>8221</v>
      </c>
      <c r="F1417" s="8" t="s">
        <v>5878</v>
      </c>
    </row>
    <row r="1418" spans="1:6" hidden="1" x14ac:dyDescent="0.15">
      <c r="A1418" s="8">
        <v>1</v>
      </c>
      <c r="B1418" t="s">
        <v>8973</v>
      </c>
      <c r="C1418" t="s">
        <v>5879</v>
      </c>
      <c r="D1418" t="s">
        <v>5879</v>
      </c>
      <c r="E1418" t="s">
        <v>8221</v>
      </c>
      <c r="F1418" s="8" t="s">
        <v>5879</v>
      </c>
    </row>
    <row r="1419" spans="1:6" hidden="1" x14ac:dyDescent="0.15">
      <c r="A1419" s="8">
        <v>1</v>
      </c>
      <c r="B1419" t="s">
        <v>8974</v>
      </c>
      <c r="C1419" t="s">
        <v>5880</v>
      </c>
      <c r="D1419" t="s">
        <v>5880</v>
      </c>
      <c r="E1419" t="s">
        <v>8221</v>
      </c>
      <c r="F1419" s="8" t="s">
        <v>5880</v>
      </c>
    </row>
    <row r="1420" spans="1:6" hidden="1" x14ac:dyDescent="0.15">
      <c r="A1420" s="8">
        <v>1</v>
      </c>
      <c r="B1420" t="s">
        <v>8975</v>
      </c>
      <c r="C1420" t="s">
        <v>5881</v>
      </c>
      <c r="D1420" t="s">
        <v>5881</v>
      </c>
      <c r="E1420" t="s">
        <v>8221</v>
      </c>
      <c r="F1420" s="8" t="s">
        <v>5881</v>
      </c>
    </row>
    <row r="1421" spans="1:6" hidden="1" x14ac:dyDescent="0.15">
      <c r="A1421" s="8">
        <v>1</v>
      </c>
      <c r="B1421" t="s">
        <v>2218</v>
      </c>
      <c r="C1421" t="s">
        <v>747</v>
      </c>
      <c r="D1421" t="s">
        <v>747</v>
      </c>
      <c r="E1421" t="s">
        <v>8222</v>
      </c>
      <c r="F1421" s="8" t="s">
        <v>747</v>
      </c>
    </row>
    <row r="1422" spans="1:6" hidden="1" x14ac:dyDescent="0.15">
      <c r="A1422" s="8">
        <v>1</v>
      </c>
      <c r="B1422" t="s">
        <v>2488</v>
      </c>
      <c r="C1422" t="s">
        <v>1019</v>
      </c>
      <c r="D1422" t="s">
        <v>1019</v>
      </c>
      <c r="E1422" t="s">
        <v>8222</v>
      </c>
      <c r="F1422" s="8" t="s">
        <v>1019</v>
      </c>
    </row>
    <row r="1423" spans="1:6" hidden="1" x14ac:dyDescent="0.15">
      <c r="A1423" s="8">
        <v>1</v>
      </c>
      <c r="B1423" t="s">
        <v>2384</v>
      </c>
      <c r="C1423" t="s">
        <v>913</v>
      </c>
      <c r="D1423" t="s">
        <v>913</v>
      </c>
      <c r="E1423" t="s">
        <v>8222</v>
      </c>
      <c r="F1423" s="8" t="s">
        <v>913</v>
      </c>
    </row>
    <row r="1424" spans="1:6" hidden="1" x14ac:dyDescent="0.15">
      <c r="A1424" s="8">
        <v>1</v>
      </c>
      <c r="B1424" t="s">
        <v>2287</v>
      </c>
      <c r="C1424" t="s">
        <v>5882</v>
      </c>
      <c r="D1424" t="s">
        <v>5882</v>
      </c>
      <c r="E1424" t="s">
        <v>8222</v>
      </c>
      <c r="F1424" s="8" t="s">
        <v>5882</v>
      </c>
    </row>
    <row r="1425" spans="1:6" hidden="1" x14ac:dyDescent="0.15">
      <c r="A1425" s="8">
        <v>1</v>
      </c>
      <c r="B1425" t="s">
        <v>2198</v>
      </c>
      <c r="C1425" t="s">
        <v>727</v>
      </c>
      <c r="D1425" t="s">
        <v>727</v>
      </c>
      <c r="E1425" t="s">
        <v>8222</v>
      </c>
      <c r="F1425" s="8" t="s">
        <v>727</v>
      </c>
    </row>
    <row r="1426" spans="1:6" hidden="1" x14ac:dyDescent="0.15">
      <c r="A1426" s="8">
        <v>1</v>
      </c>
      <c r="B1426" t="s">
        <v>2752</v>
      </c>
      <c r="C1426" t="s">
        <v>1286</v>
      </c>
      <c r="D1426" t="s">
        <v>1286</v>
      </c>
      <c r="E1426" t="s">
        <v>8222</v>
      </c>
      <c r="F1426" s="8" t="s">
        <v>1286</v>
      </c>
    </row>
    <row r="1427" spans="1:6" hidden="1" x14ac:dyDescent="0.15">
      <c r="A1427" s="8">
        <v>1</v>
      </c>
      <c r="B1427" t="s">
        <v>8976</v>
      </c>
      <c r="C1427" t="s">
        <v>717</v>
      </c>
      <c r="D1427" t="s">
        <v>717</v>
      </c>
      <c r="E1427" t="s">
        <v>8222</v>
      </c>
      <c r="F1427" s="8" t="s">
        <v>717</v>
      </c>
    </row>
    <row r="1428" spans="1:6" hidden="1" x14ac:dyDescent="0.15">
      <c r="A1428" s="8">
        <v>1</v>
      </c>
      <c r="B1428" t="s">
        <v>8977</v>
      </c>
      <c r="C1428" t="s">
        <v>4342</v>
      </c>
      <c r="D1428" t="s">
        <v>4342</v>
      </c>
      <c r="E1428" t="s">
        <v>8222</v>
      </c>
      <c r="F1428" s="8" t="s">
        <v>4342</v>
      </c>
    </row>
    <row r="1429" spans="1:6" hidden="1" x14ac:dyDescent="0.15">
      <c r="A1429" s="8">
        <v>1</v>
      </c>
      <c r="B1429" t="s">
        <v>2252</v>
      </c>
      <c r="C1429" t="s">
        <v>781</v>
      </c>
      <c r="D1429" t="s">
        <v>781</v>
      </c>
      <c r="E1429" t="s">
        <v>8222</v>
      </c>
      <c r="F1429" s="8" t="s">
        <v>781</v>
      </c>
    </row>
    <row r="1430" spans="1:6" hidden="1" x14ac:dyDescent="0.15">
      <c r="A1430" s="8">
        <v>1</v>
      </c>
      <c r="B1430" t="s">
        <v>2237</v>
      </c>
      <c r="C1430" t="s">
        <v>766</v>
      </c>
      <c r="D1430" t="s">
        <v>766</v>
      </c>
      <c r="E1430" t="s">
        <v>8222</v>
      </c>
      <c r="F1430" s="8" t="s">
        <v>766</v>
      </c>
    </row>
    <row r="1431" spans="1:6" hidden="1" x14ac:dyDescent="0.15">
      <c r="A1431" s="8">
        <v>1</v>
      </c>
      <c r="B1431" t="s">
        <v>2403</v>
      </c>
      <c r="C1431" t="s">
        <v>932</v>
      </c>
      <c r="D1431" t="s">
        <v>932</v>
      </c>
      <c r="E1431" t="s">
        <v>8222</v>
      </c>
      <c r="F1431" s="8" t="s">
        <v>932</v>
      </c>
    </row>
    <row r="1432" spans="1:6" hidden="1" x14ac:dyDescent="0.15">
      <c r="A1432" s="8">
        <v>1</v>
      </c>
      <c r="C1432" t="s">
        <v>5883</v>
      </c>
      <c r="D1432" t="s">
        <v>5883</v>
      </c>
      <c r="E1432" t="s">
        <v>8222</v>
      </c>
      <c r="F1432" s="8" t="s">
        <v>5883</v>
      </c>
    </row>
    <row r="1433" spans="1:6" hidden="1" x14ac:dyDescent="0.15">
      <c r="A1433" s="8">
        <v>1</v>
      </c>
      <c r="C1433" t="s">
        <v>5884</v>
      </c>
      <c r="D1433" t="s">
        <v>5884</v>
      </c>
      <c r="E1433" t="s">
        <v>8221</v>
      </c>
      <c r="F1433" s="8" t="s">
        <v>5884</v>
      </c>
    </row>
    <row r="1434" spans="1:6" hidden="1" x14ac:dyDescent="0.15">
      <c r="A1434" s="8">
        <v>1</v>
      </c>
      <c r="B1434" t="s">
        <v>8978</v>
      </c>
      <c r="C1434" t="s">
        <v>5885</v>
      </c>
      <c r="D1434" t="s">
        <v>5885</v>
      </c>
      <c r="E1434" t="s">
        <v>8221</v>
      </c>
      <c r="F1434" s="8" t="s">
        <v>5885</v>
      </c>
    </row>
    <row r="1435" spans="1:6" hidden="1" x14ac:dyDescent="0.15">
      <c r="A1435" s="8">
        <v>1</v>
      </c>
      <c r="B1435" t="s">
        <v>8979</v>
      </c>
      <c r="C1435" t="s">
        <v>5886</v>
      </c>
      <c r="D1435" t="s">
        <v>5886</v>
      </c>
      <c r="E1435" t="s">
        <v>8221</v>
      </c>
      <c r="F1435" s="8" t="s">
        <v>5886</v>
      </c>
    </row>
    <row r="1436" spans="1:6" hidden="1" x14ac:dyDescent="0.15">
      <c r="A1436" s="8">
        <v>1</v>
      </c>
      <c r="B1436" t="s">
        <v>8980</v>
      </c>
      <c r="C1436" t="s">
        <v>5887</v>
      </c>
      <c r="D1436" t="s">
        <v>5887</v>
      </c>
      <c r="E1436" t="s">
        <v>8221</v>
      </c>
      <c r="F1436" s="8" t="s">
        <v>5887</v>
      </c>
    </row>
    <row r="1437" spans="1:6" hidden="1" x14ac:dyDescent="0.15">
      <c r="A1437" s="8">
        <v>1</v>
      </c>
      <c r="B1437" t="s">
        <v>8981</v>
      </c>
      <c r="C1437" t="s">
        <v>5888</v>
      </c>
      <c r="D1437" t="s">
        <v>5888</v>
      </c>
      <c r="E1437" t="s">
        <v>8221</v>
      </c>
      <c r="F1437" s="8" t="s">
        <v>5888</v>
      </c>
    </row>
    <row r="1438" spans="1:6" hidden="1" x14ac:dyDescent="0.15">
      <c r="A1438" s="8">
        <v>1</v>
      </c>
      <c r="B1438" t="s">
        <v>2226</v>
      </c>
      <c r="C1438" t="s">
        <v>755</v>
      </c>
      <c r="D1438" t="s">
        <v>755</v>
      </c>
      <c r="E1438" t="s">
        <v>8222</v>
      </c>
      <c r="F1438" s="8" t="s">
        <v>755</v>
      </c>
    </row>
    <row r="1439" spans="1:6" hidden="1" x14ac:dyDescent="0.15">
      <c r="A1439" s="8">
        <v>1</v>
      </c>
      <c r="B1439" t="s">
        <v>2262</v>
      </c>
      <c r="C1439" t="s">
        <v>791</v>
      </c>
      <c r="D1439" t="s">
        <v>791</v>
      </c>
      <c r="E1439" t="s">
        <v>8222</v>
      </c>
      <c r="F1439" s="8" t="s">
        <v>791</v>
      </c>
    </row>
    <row r="1440" spans="1:6" hidden="1" x14ac:dyDescent="0.15">
      <c r="A1440" s="8">
        <v>1</v>
      </c>
      <c r="B1440" t="s">
        <v>2221</v>
      </c>
      <c r="C1440" t="s">
        <v>750</v>
      </c>
      <c r="D1440" t="s">
        <v>750</v>
      </c>
      <c r="E1440" t="s">
        <v>8222</v>
      </c>
      <c r="F1440" s="8" t="s">
        <v>750</v>
      </c>
    </row>
    <row r="1441" spans="1:6" hidden="1" x14ac:dyDescent="0.15">
      <c r="A1441" s="8">
        <v>1</v>
      </c>
      <c r="B1441" t="s">
        <v>2564</v>
      </c>
      <c r="C1441" t="s">
        <v>5889</v>
      </c>
      <c r="D1441" t="s">
        <v>5889</v>
      </c>
      <c r="E1441" t="s">
        <v>8222</v>
      </c>
      <c r="F1441" s="8" t="s">
        <v>5889</v>
      </c>
    </row>
    <row r="1442" spans="1:6" hidden="1" x14ac:dyDescent="0.15">
      <c r="A1442" s="8">
        <v>1</v>
      </c>
      <c r="B1442" t="s">
        <v>2190</v>
      </c>
      <c r="C1442" t="s">
        <v>719</v>
      </c>
      <c r="D1442" t="s">
        <v>719</v>
      </c>
      <c r="E1442" t="s">
        <v>8222</v>
      </c>
      <c r="F1442" s="8" t="s">
        <v>719</v>
      </c>
    </row>
    <row r="1443" spans="1:6" hidden="1" x14ac:dyDescent="0.15">
      <c r="A1443" s="8">
        <v>1</v>
      </c>
      <c r="B1443" t="s">
        <v>1926</v>
      </c>
      <c r="C1443" t="s">
        <v>4340</v>
      </c>
      <c r="D1443" t="s">
        <v>4340</v>
      </c>
      <c r="E1443" t="s">
        <v>8222</v>
      </c>
      <c r="F1443" s="8" t="s">
        <v>4340</v>
      </c>
    </row>
    <row r="1444" spans="1:6" hidden="1" x14ac:dyDescent="0.15">
      <c r="A1444" s="8">
        <v>1</v>
      </c>
      <c r="B1444" t="s">
        <v>8982</v>
      </c>
      <c r="C1444" t="s">
        <v>5890</v>
      </c>
      <c r="D1444" t="s">
        <v>5890</v>
      </c>
      <c r="E1444" t="s">
        <v>8221</v>
      </c>
      <c r="F1444" s="8" t="s">
        <v>5890</v>
      </c>
    </row>
    <row r="1445" spans="1:6" hidden="1" x14ac:dyDescent="0.15">
      <c r="A1445" s="8">
        <v>1</v>
      </c>
      <c r="B1445" t="s">
        <v>8983</v>
      </c>
      <c r="C1445" t="s">
        <v>5891</v>
      </c>
      <c r="D1445" t="s">
        <v>5891</v>
      </c>
      <c r="E1445" t="s">
        <v>8221</v>
      </c>
      <c r="F1445" s="8" t="s">
        <v>5891</v>
      </c>
    </row>
    <row r="1446" spans="1:6" hidden="1" x14ac:dyDescent="0.15">
      <c r="A1446" s="8">
        <v>1</v>
      </c>
      <c r="B1446" t="s">
        <v>8984</v>
      </c>
      <c r="C1446" t="s">
        <v>5892</v>
      </c>
      <c r="D1446" t="s">
        <v>5892</v>
      </c>
      <c r="E1446" t="s">
        <v>8221</v>
      </c>
      <c r="F1446" s="8" t="s">
        <v>5892</v>
      </c>
    </row>
    <row r="1447" spans="1:6" hidden="1" x14ac:dyDescent="0.15">
      <c r="A1447" s="8">
        <v>1</v>
      </c>
      <c r="C1447" t="s">
        <v>5893</v>
      </c>
      <c r="D1447" t="s">
        <v>5893</v>
      </c>
      <c r="E1447" t="s">
        <v>8221</v>
      </c>
      <c r="F1447" s="8" t="s">
        <v>5893</v>
      </c>
    </row>
    <row r="1448" spans="1:6" hidden="1" x14ac:dyDescent="0.15">
      <c r="A1448" s="8">
        <v>1</v>
      </c>
      <c r="B1448" t="s">
        <v>8985</v>
      </c>
      <c r="C1448" t="s">
        <v>5894</v>
      </c>
      <c r="D1448" t="s">
        <v>5894</v>
      </c>
      <c r="E1448" t="s">
        <v>8221</v>
      </c>
      <c r="F1448" s="8" t="s">
        <v>5894</v>
      </c>
    </row>
    <row r="1449" spans="1:6" hidden="1" x14ac:dyDescent="0.15">
      <c r="A1449" s="8">
        <v>1</v>
      </c>
      <c r="B1449" t="s">
        <v>8986</v>
      </c>
      <c r="C1449" t="s">
        <v>5895</v>
      </c>
      <c r="D1449" t="s">
        <v>5895</v>
      </c>
      <c r="E1449" t="s">
        <v>8221</v>
      </c>
      <c r="F1449" s="8" t="s">
        <v>5895</v>
      </c>
    </row>
    <row r="1450" spans="1:6" hidden="1" x14ac:dyDescent="0.15">
      <c r="A1450" s="8">
        <v>1</v>
      </c>
      <c r="B1450" t="s">
        <v>8987</v>
      </c>
      <c r="C1450" t="s">
        <v>5896</v>
      </c>
      <c r="D1450" t="s">
        <v>5896</v>
      </c>
      <c r="E1450" t="s">
        <v>8221</v>
      </c>
      <c r="F1450" s="8" t="s">
        <v>5896</v>
      </c>
    </row>
    <row r="1451" spans="1:6" hidden="1" x14ac:dyDescent="0.15">
      <c r="A1451" s="8">
        <v>1</v>
      </c>
      <c r="B1451" t="s">
        <v>8988</v>
      </c>
      <c r="C1451" t="s">
        <v>5897</v>
      </c>
      <c r="D1451" t="s">
        <v>5897</v>
      </c>
      <c r="E1451" t="s">
        <v>8221</v>
      </c>
      <c r="F1451" s="8" t="s">
        <v>5897</v>
      </c>
    </row>
    <row r="1452" spans="1:6" hidden="1" x14ac:dyDescent="0.15">
      <c r="A1452" s="8">
        <v>1</v>
      </c>
      <c r="B1452" t="s">
        <v>2193</v>
      </c>
      <c r="C1452" t="s">
        <v>722</v>
      </c>
      <c r="D1452" t="s">
        <v>722</v>
      </c>
      <c r="E1452" t="s">
        <v>8222</v>
      </c>
      <c r="F1452" s="8" t="s">
        <v>722</v>
      </c>
    </row>
    <row r="1453" spans="1:6" hidden="1" x14ac:dyDescent="0.15">
      <c r="A1453" s="8">
        <v>1</v>
      </c>
      <c r="B1453" t="s">
        <v>8989</v>
      </c>
      <c r="C1453" t="s">
        <v>5898</v>
      </c>
      <c r="D1453" t="s">
        <v>5898</v>
      </c>
      <c r="E1453" t="s">
        <v>8221</v>
      </c>
      <c r="F1453" s="8" t="s">
        <v>5898</v>
      </c>
    </row>
    <row r="1454" spans="1:6" hidden="1" x14ac:dyDescent="0.15">
      <c r="A1454" s="8">
        <v>1</v>
      </c>
      <c r="B1454" t="s">
        <v>8990</v>
      </c>
      <c r="C1454" t="s">
        <v>5899</v>
      </c>
      <c r="D1454" t="s">
        <v>5899</v>
      </c>
      <c r="E1454" t="s">
        <v>8221</v>
      </c>
      <c r="F1454" s="8" t="s">
        <v>5899</v>
      </c>
    </row>
    <row r="1455" spans="1:6" hidden="1" x14ac:dyDescent="0.15">
      <c r="A1455" s="8">
        <v>1</v>
      </c>
      <c r="B1455" t="s">
        <v>8991</v>
      </c>
      <c r="C1455" t="s">
        <v>5900</v>
      </c>
      <c r="D1455" t="s">
        <v>5900</v>
      </c>
      <c r="E1455" t="s">
        <v>8221</v>
      </c>
      <c r="F1455" s="8" t="s">
        <v>5900</v>
      </c>
    </row>
    <row r="1456" spans="1:6" hidden="1" x14ac:dyDescent="0.15">
      <c r="A1456" s="8">
        <v>1</v>
      </c>
      <c r="B1456" t="s">
        <v>8992</v>
      </c>
      <c r="C1456" t="s">
        <v>5901</v>
      </c>
      <c r="D1456" t="s">
        <v>5901</v>
      </c>
      <c r="E1456" t="s">
        <v>8221</v>
      </c>
      <c r="F1456" s="8" t="s">
        <v>5901</v>
      </c>
    </row>
    <row r="1457" spans="1:6" hidden="1" x14ac:dyDescent="0.15">
      <c r="A1457" s="8">
        <v>1</v>
      </c>
      <c r="B1457" t="s">
        <v>2223</v>
      </c>
      <c r="C1457" t="s">
        <v>752</v>
      </c>
      <c r="D1457" t="s">
        <v>752</v>
      </c>
      <c r="E1457" t="s">
        <v>8222</v>
      </c>
      <c r="F1457" s="8" t="s">
        <v>752</v>
      </c>
    </row>
    <row r="1458" spans="1:6" hidden="1" x14ac:dyDescent="0.15">
      <c r="A1458" s="8">
        <v>1</v>
      </c>
      <c r="B1458" t="s">
        <v>2230</v>
      </c>
      <c r="C1458" t="s">
        <v>759</v>
      </c>
      <c r="D1458" t="s">
        <v>759</v>
      </c>
      <c r="E1458" t="s">
        <v>8222</v>
      </c>
      <c r="F1458" s="8" t="s">
        <v>759</v>
      </c>
    </row>
    <row r="1459" spans="1:6" hidden="1" x14ac:dyDescent="0.15">
      <c r="A1459" s="8">
        <v>1</v>
      </c>
      <c r="B1459" t="s">
        <v>8993</v>
      </c>
      <c r="C1459" t="s">
        <v>5902</v>
      </c>
      <c r="D1459" t="s">
        <v>5902</v>
      </c>
      <c r="E1459" t="s">
        <v>8221</v>
      </c>
      <c r="F1459" s="8" t="s">
        <v>5902</v>
      </c>
    </row>
    <row r="1460" spans="1:6" hidden="1" x14ac:dyDescent="0.15">
      <c r="A1460" s="8">
        <v>1</v>
      </c>
      <c r="B1460" t="s">
        <v>8994</v>
      </c>
      <c r="C1460" t="s">
        <v>5903</v>
      </c>
      <c r="D1460" t="s">
        <v>5903</v>
      </c>
      <c r="E1460" t="s">
        <v>8221</v>
      </c>
      <c r="F1460" s="8" t="s">
        <v>5903</v>
      </c>
    </row>
    <row r="1461" spans="1:6" hidden="1" x14ac:dyDescent="0.15">
      <c r="A1461" s="8">
        <v>1</v>
      </c>
      <c r="B1461" t="s">
        <v>8995</v>
      </c>
      <c r="C1461" t="s">
        <v>5904</v>
      </c>
      <c r="D1461" t="s">
        <v>5904</v>
      </c>
      <c r="E1461" t="s">
        <v>8221</v>
      </c>
      <c r="F1461" s="8" t="s">
        <v>5904</v>
      </c>
    </row>
    <row r="1462" spans="1:6" hidden="1" x14ac:dyDescent="0.15">
      <c r="A1462" s="8">
        <v>1</v>
      </c>
      <c r="B1462" t="s">
        <v>8996</v>
      </c>
      <c r="C1462" t="s">
        <v>5905</v>
      </c>
      <c r="D1462" t="s">
        <v>5905</v>
      </c>
      <c r="E1462" t="s">
        <v>8221</v>
      </c>
      <c r="F1462" s="8" t="s">
        <v>5905</v>
      </c>
    </row>
    <row r="1463" spans="1:6" hidden="1" x14ac:dyDescent="0.15">
      <c r="A1463" s="8">
        <v>1</v>
      </c>
      <c r="B1463" t="s">
        <v>2299</v>
      </c>
      <c r="C1463" t="s">
        <v>124</v>
      </c>
      <c r="D1463" t="s">
        <v>124</v>
      </c>
      <c r="E1463" t="s">
        <v>8222</v>
      </c>
      <c r="F1463" s="8" t="s">
        <v>124</v>
      </c>
    </row>
    <row r="1464" spans="1:6" hidden="1" x14ac:dyDescent="0.15">
      <c r="A1464" s="8">
        <v>1</v>
      </c>
      <c r="C1464" t="s">
        <v>125</v>
      </c>
      <c r="D1464" t="s">
        <v>125</v>
      </c>
      <c r="E1464" t="s">
        <v>8222</v>
      </c>
      <c r="F1464" s="8" t="s">
        <v>125</v>
      </c>
    </row>
    <row r="1465" spans="1:6" hidden="1" x14ac:dyDescent="0.15">
      <c r="A1465" s="8">
        <v>1</v>
      </c>
      <c r="B1465" t="s">
        <v>1844</v>
      </c>
      <c r="C1465" t="s">
        <v>368</v>
      </c>
      <c r="D1465" t="s">
        <v>368</v>
      </c>
      <c r="E1465" t="s">
        <v>8222</v>
      </c>
      <c r="F1465" s="8" t="s">
        <v>368</v>
      </c>
    </row>
    <row r="1466" spans="1:6" hidden="1" x14ac:dyDescent="0.15">
      <c r="A1466" s="8">
        <v>1</v>
      </c>
      <c r="B1466" t="s">
        <v>2328</v>
      </c>
      <c r="C1466" t="s">
        <v>856</v>
      </c>
      <c r="D1466" t="s">
        <v>856</v>
      </c>
      <c r="E1466" t="s">
        <v>8222</v>
      </c>
      <c r="F1466" s="8" t="s">
        <v>856</v>
      </c>
    </row>
    <row r="1467" spans="1:6" hidden="1" x14ac:dyDescent="0.15">
      <c r="A1467" s="8">
        <v>1</v>
      </c>
      <c r="B1467" t="s">
        <v>2268</v>
      </c>
      <c r="C1467" t="s">
        <v>797</v>
      </c>
      <c r="D1467" t="s">
        <v>797</v>
      </c>
      <c r="E1467" t="s">
        <v>8222</v>
      </c>
      <c r="F1467" s="8" t="s">
        <v>797</v>
      </c>
    </row>
    <row r="1468" spans="1:6" hidden="1" x14ac:dyDescent="0.15">
      <c r="A1468" s="8">
        <v>1</v>
      </c>
      <c r="B1468" t="s">
        <v>2267</v>
      </c>
      <c r="C1468" t="s">
        <v>796</v>
      </c>
      <c r="D1468" t="s">
        <v>796</v>
      </c>
      <c r="E1468" t="s">
        <v>8222</v>
      </c>
      <c r="F1468" s="8" t="s">
        <v>796</v>
      </c>
    </row>
    <row r="1469" spans="1:6" hidden="1" x14ac:dyDescent="0.15">
      <c r="A1469" s="8">
        <v>1</v>
      </c>
      <c r="B1469" t="s">
        <v>2300</v>
      </c>
      <c r="C1469" t="s">
        <v>829</v>
      </c>
      <c r="D1469" t="s">
        <v>829</v>
      </c>
      <c r="E1469" t="s">
        <v>8222</v>
      </c>
      <c r="F1469" s="8" t="s">
        <v>829</v>
      </c>
    </row>
    <row r="1470" spans="1:6" hidden="1" x14ac:dyDescent="0.15">
      <c r="A1470" s="8">
        <v>1</v>
      </c>
      <c r="B1470" t="s">
        <v>2400</v>
      </c>
      <c r="C1470" t="s">
        <v>929</v>
      </c>
      <c r="D1470" t="s">
        <v>929</v>
      </c>
      <c r="E1470" t="s">
        <v>8222</v>
      </c>
      <c r="F1470" s="8" t="s">
        <v>929</v>
      </c>
    </row>
    <row r="1471" spans="1:6" hidden="1" x14ac:dyDescent="0.15">
      <c r="A1471" s="8">
        <v>1</v>
      </c>
      <c r="B1471" t="s">
        <v>2399</v>
      </c>
      <c r="C1471" t="s">
        <v>3080</v>
      </c>
      <c r="D1471" t="s">
        <v>3080</v>
      </c>
      <c r="E1471" t="s">
        <v>8222</v>
      </c>
      <c r="F1471" s="8" t="s">
        <v>3080</v>
      </c>
    </row>
    <row r="1472" spans="1:6" hidden="1" x14ac:dyDescent="0.15">
      <c r="A1472" s="8">
        <v>1</v>
      </c>
      <c r="B1472" t="s">
        <v>2264</v>
      </c>
      <c r="C1472" t="s">
        <v>793</v>
      </c>
      <c r="D1472" t="s">
        <v>793</v>
      </c>
      <c r="E1472" t="s">
        <v>8222</v>
      </c>
      <c r="F1472" s="8" t="s">
        <v>793</v>
      </c>
    </row>
    <row r="1473" spans="1:6" hidden="1" x14ac:dyDescent="0.15">
      <c r="A1473" s="8">
        <v>1</v>
      </c>
      <c r="B1473" t="s">
        <v>2271</v>
      </c>
      <c r="C1473" t="s">
        <v>800</v>
      </c>
      <c r="D1473" t="s">
        <v>800</v>
      </c>
      <c r="E1473" t="s">
        <v>8222</v>
      </c>
      <c r="F1473" s="8" t="s">
        <v>800</v>
      </c>
    </row>
    <row r="1474" spans="1:6" hidden="1" x14ac:dyDescent="0.15">
      <c r="A1474" s="8">
        <v>1</v>
      </c>
      <c r="B1474" t="s">
        <v>2258</v>
      </c>
      <c r="C1474" t="s">
        <v>787</v>
      </c>
      <c r="D1474" t="s">
        <v>787</v>
      </c>
      <c r="E1474" t="s">
        <v>8222</v>
      </c>
      <c r="F1474" s="8" t="s">
        <v>787</v>
      </c>
    </row>
    <row r="1475" spans="1:6" hidden="1" x14ac:dyDescent="0.15">
      <c r="A1475" s="8">
        <v>1</v>
      </c>
      <c r="B1475" t="s">
        <v>2245</v>
      </c>
      <c r="C1475" t="s">
        <v>774</v>
      </c>
      <c r="D1475" t="s">
        <v>774</v>
      </c>
      <c r="E1475" t="s">
        <v>8222</v>
      </c>
      <c r="F1475" s="8" t="s">
        <v>774</v>
      </c>
    </row>
    <row r="1476" spans="1:6" hidden="1" x14ac:dyDescent="0.15">
      <c r="A1476" s="8">
        <v>1</v>
      </c>
      <c r="B1476" t="s">
        <v>2261</v>
      </c>
      <c r="C1476" t="s">
        <v>790</v>
      </c>
      <c r="D1476" t="s">
        <v>790</v>
      </c>
      <c r="E1476" t="s">
        <v>8222</v>
      </c>
      <c r="F1476" s="8" t="s">
        <v>790</v>
      </c>
    </row>
    <row r="1477" spans="1:6" hidden="1" x14ac:dyDescent="0.15">
      <c r="A1477" s="8">
        <v>1</v>
      </c>
      <c r="B1477" t="s">
        <v>2274</v>
      </c>
      <c r="C1477" t="s">
        <v>803</v>
      </c>
      <c r="D1477" t="s">
        <v>803</v>
      </c>
      <c r="E1477" t="s">
        <v>8222</v>
      </c>
      <c r="F1477" s="8" t="s">
        <v>803</v>
      </c>
    </row>
    <row r="1478" spans="1:6" hidden="1" x14ac:dyDescent="0.15">
      <c r="A1478" s="8">
        <v>1</v>
      </c>
      <c r="B1478" t="s">
        <v>2381</v>
      </c>
      <c r="C1478" t="s">
        <v>910</v>
      </c>
      <c r="D1478" t="s">
        <v>910</v>
      </c>
      <c r="E1478" t="s">
        <v>8222</v>
      </c>
      <c r="F1478" s="8" t="s">
        <v>910</v>
      </c>
    </row>
    <row r="1479" spans="1:6" hidden="1" x14ac:dyDescent="0.15">
      <c r="A1479" s="8">
        <v>1</v>
      </c>
      <c r="B1479" t="s">
        <v>2295</v>
      </c>
      <c r="C1479" t="s">
        <v>825</v>
      </c>
      <c r="D1479" t="s">
        <v>825</v>
      </c>
      <c r="E1479" t="s">
        <v>8222</v>
      </c>
      <c r="F1479" s="8" t="s">
        <v>825</v>
      </c>
    </row>
    <row r="1480" spans="1:6" hidden="1" x14ac:dyDescent="0.15">
      <c r="A1480" s="8">
        <v>1</v>
      </c>
      <c r="B1480" t="s">
        <v>2845</v>
      </c>
      <c r="C1480" t="s">
        <v>1377</v>
      </c>
      <c r="D1480" t="s">
        <v>3020</v>
      </c>
      <c r="E1480" t="s">
        <v>8222</v>
      </c>
      <c r="F1480" s="8" t="s">
        <v>1377</v>
      </c>
    </row>
    <row r="1481" spans="1:6" hidden="1" x14ac:dyDescent="0.15">
      <c r="A1481" s="8">
        <v>1</v>
      </c>
      <c r="C1481" t="s">
        <v>5906</v>
      </c>
      <c r="D1481" t="s">
        <v>5906</v>
      </c>
      <c r="E1481" t="s">
        <v>8222</v>
      </c>
      <c r="F1481" s="8" t="s">
        <v>5906</v>
      </c>
    </row>
    <row r="1482" spans="1:6" hidden="1" x14ac:dyDescent="0.15">
      <c r="A1482" s="8">
        <v>1</v>
      </c>
      <c r="B1482" t="s">
        <v>2846</v>
      </c>
      <c r="C1482" t="s">
        <v>1378</v>
      </c>
      <c r="D1482" t="s">
        <v>1378</v>
      </c>
      <c r="E1482" t="s">
        <v>8222</v>
      </c>
      <c r="F1482" s="8" t="s">
        <v>1378</v>
      </c>
    </row>
    <row r="1483" spans="1:6" hidden="1" x14ac:dyDescent="0.15">
      <c r="A1483" s="8">
        <v>1</v>
      </c>
      <c r="B1483" t="s">
        <v>2364</v>
      </c>
      <c r="C1483" t="s">
        <v>893</v>
      </c>
      <c r="D1483" t="s">
        <v>893</v>
      </c>
      <c r="E1483" t="s">
        <v>8222</v>
      </c>
      <c r="F1483" s="8" t="s">
        <v>893</v>
      </c>
    </row>
    <row r="1484" spans="1:6" hidden="1" x14ac:dyDescent="0.15">
      <c r="A1484" s="8">
        <v>1</v>
      </c>
      <c r="B1484" t="s">
        <v>2778</v>
      </c>
      <c r="C1484" t="s">
        <v>1312</v>
      </c>
      <c r="D1484" t="s">
        <v>1312</v>
      </c>
      <c r="E1484" t="s">
        <v>8222</v>
      </c>
      <c r="F1484" s="8" t="s">
        <v>1312</v>
      </c>
    </row>
    <row r="1485" spans="1:6" hidden="1" x14ac:dyDescent="0.15">
      <c r="A1485" s="8">
        <v>1</v>
      </c>
      <c r="B1485" t="s">
        <v>2327</v>
      </c>
      <c r="C1485" t="s">
        <v>855</v>
      </c>
      <c r="D1485" t="s">
        <v>855</v>
      </c>
      <c r="E1485" t="s">
        <v>8222</v>
      </c>
      <c r="F1485" s="8" t="s">
        <v>855</v>
      </c>
    </row>
    <row r="1486" spans="1:6" hidden="1" x14ac:dyDescent="0.15">
      <c r="A1486" s="8">
        <v>1</v>
      </c>
      <c r="B1486" t="s">
        <v>2296</v>
      </c>
      <c r="C1486" t="s">
        <v>5907</v>
      </c>
      <c r="D1486" t="s">
        <v>5907</v>
      </c>
      <c r="E1486" t="s">
        <v>8222</v>
      </c>
      <c r="F1486" s="8" t="s">
        <v>5907</v>
      </c>
    </row>
    <row r="1487" spans="1:6" hidden="1" x14ac:dyDescent="0.15">
      <c r="A1487" s="8">
        <v>1</v>
      </c>
      <c r="B1487" t="s">
        <v>2324</v>
      </c>
      <c r="C1487" t="s">
        <v>852</v>
      </c>
      <c r="D1487" t="s">
        <v>852</v>
      </c>
      <c r="E1487" t="s">
        <v>8222</v>
      </c>
      <c r="F1487" s="8" t="s">
        <v>852</v>
      </c>
    </row>
    <row r="1488" spans="1:6" hidden="1" x14ac:dyDescent="0.15">
      <c r="A1488" s="8">
        <v>1</v>
      </c>
      <c r="B1488" t="s">
        <v>2402</v>
      </c>
      <c r="C1488" t="s">
        <v>931</v>
      </c>
      <c r="D1488" t="s">
        <v>931</v>
      </c>
      <c r="E1488" t="s">
        <v>8222</v>
      </c>
      <c r="F1488" s="8" t="s">
        <v>931</v>
      </c>
    </row>
    <row r="1489" spans="1:6" hidden="1" x14ac:dyDescent="0.15">
      <c r="A1489" s="8">
        <v>1</v>
      </c>
      <c r="B1489" t="s">
        <v>1918</v>
      </c>
      <c r="C1489" t="s">
        <v>446</v>
      </c>
      <c r="D1489" t="s">
        <v>446</v>
      </c>
      <c r="E1489" t="s">
        <v>8222</v>
      </c>
      <c r="F1489" s="8" t="s">
        <v>446</v>
      </c>
    </row>
    <row r="1490" spans="1:6" hidden="1" x14ac:dyDescent="0.15">
      <c r="A1490" s="8">
        <v>1</v>
      </c>
      <c r="B1490" t="s">
        <v>1620</v>
      </c>
      <c r="C1490" t="s">
        <v>139</v>
      </c>
      <c r="D1490" t="s">
        <v>4335</v>
      </c>
      <c r="E1490" t="s">
        <v>8222</v>
      </c>
      <c r="F1490" s="8" t="s">
        <v>139</v>
      </c>
    </row>
    <row r="1491" spans="1:6" hidden="1" x14ac:dyDescent="0.15">
      <c r="A1491" s="8">
        <v>1</v>
      </c>
      <c r="B1491" t="s">
        <v>2690</v>
      </c>
      <c r="C1491" t="s">
        <v>1223</v>
      </c>
      <c r="D1491" t="s">
        <v>1223</v>
      </c>
      <c r="E1491" t="s">
        <v>8222</v>
      </c>
      <c r="F1491" s="8" t="s">
        <v>1223</v>
      </c>
    </row>
    <row r="1492" spans="1:6" hidden="1" x14ac:dyDescent="0.15">
      <c r="A1492" s="8">
        <v>1</v>
      </c>
      <c r="B1492" t="s">
        <v>2705</v>
      </c>
      <c r="C1492" t="s">
        <v>1238</v>
      </c>
      <c r="D1492" t="s">
        <v>1238</v>
      </c>
      <c r="E1492" t="s">
        <v>8222</v>
      </c>
      <c r="F1492" s="8" t="s">
        <v>1238</v>
      </c>
    </row>
    <row r="1493" spans="1:6" hidden="1" x14ac:dyDescent="0.15">
      <c r="A1493" s="8">
        <v>1</v>
      </c>
      <c r="C1493" t="s">
        <v>292</v>
      </c>
      <c r="D1493" t="s">
        <v>292</v>
      </c>
      <c r="E1493" t="s">
        <v>8222</v>
      </c>
      <c r="F1493" s="8" t="s">
        <v>292</v>
      </c>
    </row>
    <row r="1494" spans="1:6" hidden="1" x14ac:dyDescent="0.15">
      <c r="A1494" s="8">
        <v>1</v>
      </c>
      <c r="B1494" t="s">
        <v>2241</v>
      </c>
      <c r="C1494" t="s">
        <v>5908</v>
      </c>
      <c r="D1494" t="s">
        <v>5908</v>
      </c>
      <c r="E1494" t="s">
        <v>8222</v>
      </c>
      <c r="F1494" s="8" t="s">
        <v>5908</v>
      </c>
    </row>
    <row r="1495" spans="1:6" hidden="1" x14ac:dyDescent="0.15">
      <c r="A1495" s="8">
        <v>1</v>
      </c>
      <c r="B1495" t="s">
        <v>2772</v>
      </c>
      <c r="C1495" t="s">
        <v>1306</v>
      </c>
      <c r="D1495" t="s">
        <v>1306</v>
      </c>
      <c r="E1495" t="s">
        <v>8222</v>
      </c>
      <c r="F1495" s="8" t="s">
        <v>1306</v>
      </c>
    </row>
    <row r="1496" spans="1:6" hidden="1" x14ac:dyDescent="0.15">
      <c r="A1496" s="8">
        <v>1</v>
      </c>
      <c r="B1496" t="s">
        <v>2716</v>
      </c>
      <c r="C1496" t="s">
        <v>1249</v>
      </c>
      <c r="D1496" t="s">
        <v>1249</v>
      </c>
      <c r="E1496" t="s">
        <v>8222</v>
      </c>
      <c r="F1496" s="8" t="s">
        <v>1249</v>
      </c>
    </row>
    <row r="1497" spans="1:6" hidden="1" x14ac:dyDescent="0.15">
      <c r="A1497" s="8">
        <v>1</v>
      </c>
      <c r="B1497" t="s">
        <v>2741</v>
      </c>
      <c r="C1497" t="s">
        <v>1275</v>
      </c>
      <c r="D1497" t="s">
        <v>1275</v>
      </c>
      <c r="E1497" t="s">
        <v>8222</v>
      </c>
      <c r="F1497" s="8" t="s">
        <v>1275</v>
      </c>
    </row>
    <row r="1498" spans="1:6" hidden="1" x14ac:dyDescent="0.15">
      <c r="A1498" s="8">
        <v>1</v>
      </c>
      <c r="C1498" t="s">
        <v>3000</v>
      </c>
      <c r="D1498" t="s">
        <v>3000</v>
      </c>
      <c r="E1498" t="s">
        <v>8222</v>
      </c>
      <c r="F1498" s="8" t="s">
        <v>3000</v>
      </c>
    </row>
    <row r="1499" spans="1:6" hidden="1" x14ac:dyDescent="0.15">
      <c r="A1499" s="8">
        <v>1</v>
      </c>
      <c r="B1499" t="s">
        <v>2412</v>
      </c>
      <c r="C1499" t="s">
        <v>941</v>
      </c>
      <c r="D1499" t="s">
        <v>941</v>
      </c>
      <c r="E1499" t="s">
        <v>8222</v>
      </c>
      <c r="F1499" s="8" t="s">
        <v>941</v>
      </c>
    </row>
    <row r="1500" spans="1:6" hidden="1" x14ac:dyDescent="0.15">
      <c r="A1500" s="8">
        <v>1</v>
      </c>
      <c r="B1500" t="s">
        <v>8997</v>
      </c>
      <c r="C1500" t="s">
        <v>5909</v>
      </c>
      <c r="D1500" t="s">
        <v>5909</v>
      </c>
      <c r="E1500" t="s">
        <v>8221</v>
      </c>
      <c r="F1500" s="8" t="s">
        <v>5909</v>
      </c>
    </row>
    <row r="1501" spans="1:6" hidden="1" x14ac:dyDescent="0.15">
      <c r="A1501" s="8">
        <v>1</v>
      </c>
      <c r="B1501" t="s">
        <v>2775</v>
      </c>
      <c r="C1501" t="s">
        <v>1309</v>
      </c>
      <c r="D1501" t="s">
        <v>1309</v>
      </c>
      <c r="E1501" t="s">
        <v>8222</v>
      </c>
      <c r="F1501" s="8" t="s">
        <v>1309</v>
      </c>
    </row>
    <row r="1502" spans="1:6" hidden="1" x14ac:dyDescent="0.15">
      <c r="A1502" s="8">
        <v>1</v>
      </c>
      <c r="B1502" t="s">
        <v>8998</v>
      </c>
      <c r="C1502" t="s">
        <v>5910</v>
      </c>
      <c r="D1502" t="s">
        <v>5910</v>
      </c>
      <c r="E1502" t="s">
        <v>8221</v>
      </c>
      <c r="F1502" s="8" t="s">
        <v>5910</v>
      </c>
    </row>
    <row r="1503" spans="1:6" hidden="1" x14ac:dyDescent="0.15">
      <c r="A1503" s="8">
        <v>1</v>
      </c>
      <c r="B1503" t="s">
        <v>2589</v>
      </c>
      <c r="C1503" t="s">
        <v>4354</v>
      </c>
      <c r="D1503" t="s">
        <v>4354</v>
      </c>
      <c r="E1503" t="s">
        <v>8222</v>
      </c>
      <c r="F1503" s="8" t="s">
        <v>4354</v>
      </c>
    </row>
    <row r="1504" spans="1:6" hidden="1" x14ac:dyDescent="0.15">
      <c r="A1504" s="8">
        <v>1</v>
      </c>
      <c r="B1504" t="s">
        <v>8999</v>
      </c>
      <c r="C1504" t="s">
        <v>5911</v>
      </c>
      <c r="D1504" t="s">
        <v>5911</v>
      </c>
      <c r="E1504" t="s">
        <v>8221</v>
      </c>
      <c r="F1504" s="8" t="s">
        <v>5911</v>
      </c>
    </row>
    <row r="1505" spans="1:6" hidden="1" x14ac:dyDescent="0.15">
      <c r="A1505" s="8">
        <v>1</v>
      </c>
      <c r="B1505" t="s">
        <v>9000</v>
      </c>
      <c r="C1505" t="s">
        <v>5912</v>
      </c>
      <c r="D1505" t="s">
        <v>5912</v>
      </c>
      <c r="E1505" t="s">
        <v>8221</v>
      </c>
      <c r="F1505" s="8" t="s">
        <v>5912</v>
      </c>
    </row>
    <row r="1506" spans="1:6" hidden="1" x14ac:dyDescent="0.15">
      <c r="A1506" s="8">
        <v>1</v>
      </c>
      <c r="B1506" t="s">
        <v>2351</v>
      </c>
      <c r="C1506" t="s">
        <v>880</v>
      </c>
      <c r="D1506" t="s">
        <v>880</v>
      </c>
      <c r="E1506" t="s">
        <v>8222</v>
      </c>
      <c r="F1506" s="8" t="s">
        <v>880</v>
      </c>
    </row>
    <row r="1507" spans="1:6" hidden="1" x14ac:dyDescent="0.15">
      <c r="A1507" s="8">
        <v>1</v>
      </c>
      <c r="B1507" t="s">
        <v>9001</v>
      </c>
      <c r="C1507" t="s">
        <v>5913</v>
      </c>
      <c r="D1507" t="s">
        <v>5913</v>
      </c>
      <c r="E1507" t="s">
        <v>8221</v>
      </c>
      <c r="F1507" s="8" t="s">
        <v>5913</v>
      </c>
    </row>
    <row r="1508" spans="1:6" hidden="1" x14ac:dyDescent="0.15">
      <c r="A1508" s="8">
        <v>1</v>
      </c>
      <c r="B1508" t="s">
        <v>9002</v>
      </c>
      <c r="C1508" t="s">
        <v>5914</v>
      </c>
      <c r="D1508" t="s">
        <v>5914</v>
      </c>
      <c r="E1508" t="s">
        <v>8221</v>
      </c>
      <c r="F1508" s="8" t="s">
        <v>5914</v>
      </c>
    </row>
    <row r="1509" spans="1:6" hidden="1" x14ac:dyDescent="0.15">
      <c r="A1509" s="8">
        <v>1</v>
      </c>
      <c r="B1509" t="s">
        <v>2925</v>
      </c>
      <c r="C1509" t="s">
        <v>1457</v>
      </c>
      <c r="D1509" t="s">
        <v>1457</v>
      </c>
      <c r="E1509" t="s">
        <v>8222</v>
      </c>
      <c r="F1509" s="8" t="s">
        <v>1457</v>
      </c>
    </row>
    <row r="1510" spans="1:6" hidden="1" x14ac:dyDescent="0.15">
      <c r="A1510" s="8">
        <v>1</v>
      </c>
      <c r="B1510" t="s">
        <v>2631</v>
      </c>
      <c r="C1510" t="s">
        <v>1165</v>
      </c>
      <c r="D1510" t="s">
        <v>1165</v>
      </c>
      <c r="E1510" t="s">
        <v>8222</v>
      </c>
      <c r="F1510" s="8" t="s">
        <v>1165</v>
      </c>
    </row>
    <row r="1511" spans="1:6" hidden="1" x14ac:dyDescent="0.15">
      <c r="A1511" s="8">
        <v>1</v>
      </c>
      <c r="B1511" t="s">
        <v>1912</v>
      </c>
      <c r="C1511" t="s">
        <v>439</v>
      </c>
      <c r="D1511" t="s">
        <v>439</v>
      </c>
      <c r="E1511" t="s">
        <v>8222</v>
      </c>
      <c r="F1511" s="8" t="s">
        <v>439</v>
      </c>
    </row>
    <row r="1512" spans="1:6" hidden="1" x14ac:dyDescent="0.15">
      <c r="A1512" s="8">
        <v>1</v>
      </c>
      <c r="B1512" t="s">
        <v>1947</v>
      </c>
      <c r="C1512" t="s">
        <v>5915</v>
      </c>
      <c r="D1512" t="s">
        <v>476</v>
      </c>
      <c r="E1512" t="s">
        <v>8222</v>
      </c>
      <c r="F1512" s="8" t="s">
        <v>5915</v>
      </c>
    </row>
    <row r="1513" spans="1:6" hidden="1" x14ac:dyDescent="0.15">
      <c r="A1513" s="8">
        <v>1</v>
      </c>
      <c r="B1513" t="s">
        <v>1950</v>
      </c>
      <c r="C1513" t="s">
        <v>479</v>
      </c>
      <c r="D1513" t="s">
        <v>479</v>
      </c>
      <c r="E1513" t="s">
        <v>8222</v>
      </c>
      <c r="F1513" s="8" t="s">
        <v>479</v>
      </c>
    </row>
    <row r="1514" spans="1:6" hidden="1" x14ac:dyDescent="0.15">
      <c r="A1514" s="8">
        <v>1</v>
      </c>
      <c r="B1514" t="s">
        <v>9003</v>
      </c>
      <c r="C1514" t="s">
        <v>5916</v>
      </c>
      <c r="D1514" t="s">
        <v>5916</v>
      </c>
      <c r="E1514" t="s">
        <v>8221</v>
      </c>
      <c r="F1514" s="8" t="s">
        <v>5916</v>
      </c>
    </row>
    <row r="1515" spans="1:6" hidden="1" x14ac:dyDescent="0.15">
      <c r="A1515" s="8">
        <v>1</v>
      </c>
      <c r="B1515" t="s">
        <v>9004</v>
      </c>
      <c r="C1515" t="s">
        <v>5917</v>
      </c>
      <c r="D1515" t="s">
        <v>5917</v>
      </c>
      <c r="E1515" t="s">
        <v>8221</v>
      </c>
      <c r="F1515" s="8" t="s">
        <v>5917</v>
      </c>
    </row>
    <row r="1516" spans="1:6" hidden="1" x14ac:dyDescent="0.15">
      <c r="A1516" s="8">
        <v>1</v>
      </c>
      <c r="B1516" t="s">
        <v>9005</v>
      </c>
      <c r="C1516" t="s">
        <v>5918</v>
      </c>
      <c r="D1516" t="s">
        <v>5918</v>
      </c>
      <c r="E1516" t="s">
        <v>8221</v>
      </c>
      <c r="F1516" s="8" t="s">
        <v>5918</v>
      </c>
    </row>
    <row r="1517" spans="1:6" hidden="1" x14ac:dyDescent="0.15">
      <c r="A1517" s="8">
        <v>1</v>
      </c>
      <c r="B1517" t="s">
        <v>9006</v>
      </c>
      <c r="C1517" t="s">
        <v>5919</v>
      </c>
      <c r="D1517" t="s">
        <v>5919</v>
      </c>
      <c r="E1517" t="s">
        <v>8221</v>
      </c>
      <c r="F1517" s="8" t="s">
        <v>5919</v>
      </c>
    </row>
    <row r="1518" spans="1:6" hidden="1" x14ac:dyDescent="0.15">
      <c r="A1518" s="8">
        <v>1</v>
      </c>
      <c r="B1518" t="s">
        <v>9007</v>
      </c>
      <c r="C1518" t="s">
        <v>5920</v>
      </c>
      <c r="D1518" t="s">
        <v>5920</v>
      </c>
      <c r="E1518" t="s">
        <v>8221</v>
      </c>
      <c r="F1518" s="8" t="s">
        <v>5920</v>
      </c>
    </row>
    <row r="1519" spans="1:6" hidden="1" x14ac:dyDescent="0.15">
      <c r="A1519" s="8">
        <v>1</v>
      </c>
      <c r="B1519" t="s">
        <v>2591</v>
      </c>
      <c r="C1519" t="s">
        <v>1124</v>
      </c>
      <c r="D1519" t="s">
        <v>1124</v>
      </c>
      <c r="E1519" t="s">
        <v>8222</v>
      </c>
      <c r="F1519" s="8" t="s">
        <v>1124</v>
      </c>
    </row>
    <row r="1520" spans="1:6" hidden="1" x14ac:dyDescent="0.15">
      <c r="A1520" s="8">
        <v>1</v>
      </c>
      <c r="B1520" t="s">
        <v>2361</v>
      </c>
      <c r="C1520" t="s">
        <v>890</v>
      </c>
      <c r="D1520" t="s">
        <v>890</v>
      </c>
      <c r="E1520" t="s">
        <v>8222</v>
      </c>
      <c r="F1520" s="8" t="s">
        <v>890</v>
      </c>
    </row>
    <row r="1521" spans="1:6" hidden="1" x14ac:dyDescent="0.15">
      <c r="A1521" s="8">
        <v>1</v>
      </c>
      <c r="C1521" t="s">
        <v>5921</v>
      </c>
      <c r="D1521" t="s">
        <v>5921</v>
      </c>
      <c r="E1521" t="s">
        <v>8221</v>
      </c>
      <c r="F1521" s="8" t="s">
        <v>5921</v>
      </c>
    </row>
    <row r="1522" spans="1:6" hidden="1" x14ac:dyDescent="0.15">
      <c r="A1522" s="8">
        <v>1</v>
      </c>
      <c r="B1522" t="s">
        <v>1952</v>
      </c>
      <c r="C1522" t="s">
        <v>481</v>
      </c>
      <c r="D1522" t="s">
        <v>481</v>
      </c>
      <c r="E1522" t="s">
        <v>8222</v>
      </c>
      <c r="F1522" s="8" t="s">
        <v>481</v>
      </c>
    </row>
    <row r="1523" spans="1:6" hidden="1" x14ac:dyDescent="0.15">
      <c r="A1523" s="8">
        <v>1</v>
      </c>
      <c r="B1523" t="s">
        <v>9008</v>
      </c>
      <c r="C1523" t="s">
        <v>5922</v>
      </c>
      <c r="D1523" t="s">
        <v>5922</v>
      </c>
      <c r="E1523" t="s">
        <v>8221</v>
      </c>
      <c r="F1523" s="8" t="s">
        <v>5922</v>
      </c>
    </row>
    <row r="1524" spans="1:6" hidden="1" x14ac:dyDescent="0.15">
      <c r="A1524" s="8">
        <v>1</v>
      </c>
      <c r="B1524" t="s">
        <v>9009</v>
      </c>
      <c r="C1524" t="s">
        <v>5923</v>
      </c>
      <c r="D1524" t="s">
        <v>5923</v>
      </c>
      <c r="E1524" t="s">
        <v>8221</v>
      </c>
      <c r="F1524" s="8" t="s">
        <v>5923</v>
      </c>
    </row>
    <row r="1525" spans="1:6" hidden="1" x14ac:dyDescent="0.15">
      <c r="A1525" s="8">
        <v>1</v>
      </c>
      <c r="B1525" t="s">
        <v>2703</v>
      </c>
      <c r="C1525" t="s">
        <v>1237</v>
      </c>
      <c r="D1525" t="s">
        <v>1237</v>
      </c>
      <c r="E1525" t="s">
        <v>8222</v>
      </c>
      <c r="F1525" s="8" t="s">
        <v>1237</v>
      </c>
    </row>
    <row r="1526" spans="1:6" hidden="1" x14ac:dyDescent="0.15">
      <c r="A1526" s="8">
        <v>1</v>
      </c>
      <c r="B1526" t="s">
        <v>2682</v>
      </c>
      <c r="C1526" t="s">
        <v>1216</v>
      </c>
      <c r="D1526" t="s">
        <v>1216</v>
      </c>
      <c r="E1526" t="s">
        <v>8222</v>
      </c>
      <c r="F1526" s="8" t="s">
        <v>1216</v>
      </c>
    </row>
    <row r="1527" spans="1:6" hidden="1" x14ac:dyDescent="0.15">
      <c r="A1527" s="8">
        <v>1</v>
      </c>
      <c r="B1527" t="s">
        <v>9010</v>
      </c>
      <c r="C1527" t="s">
        <v>5924</v>
      </c>
      <c r="D1527" t="s">
        <v>5924</v>
      </c>
      <c r="E1527" t="s">
        <v>8221</v>
      </c>
      <c r="F1527" s="8" t="s">
        <v>5924</v>
      </c>
    </row>
    <row r="1528" spans="1:6" hidden="1" x14ac:dyDescent="0.15">
      <c r="A1528" s="8">
        <v>1</v>
      </c>
      <c r="B1528" t="s">
        <v>2527</v>
      </c>
      <c r="C1528" t="s">
        <v>1058</v>
      </c>
      <c r="D1528" t="s">
        <v>1058</v>
      </c>
      <c r="E1528" t="s">
        <v>8222</v>
      </c>
      <c r="F1528" s="8" t="s">
        <v>1058</v>
      </c>
    </row>
    <row r="1529" spans="1:6" hidden="1" x14ac:dyDescent="0.15">
      <c r="A1529" s="8">
        <v>1</v>
      </c>
      <c r="B1529" t="s">
        <v>2632</v>
      </c>
      <c r="C1529" t="s">
        <v>1166</v>
      </c>
      <c r="D1529" t="s">
        <v>1166</v>
      </c>
      <c r="E1529" t="s">
        <v>8222</v>
      </c>
      <c r="F1529" s="8" t="s">
        <v>1166</v>
      </c>
    </row>
    <row r="1530" spans="1:6" hidden="1" x14ac:dyDescent="0.15">
      <c r="A1530" s="8">
        <v>1</v>
      </c>
      <c r="B1530" t="s">
        <v>2928</v>
      </c>
      <c r="C1530" t="s">
        <v>1460</v>
      </c>
      <c r="D1530" t="s">
        <v>1460</v>
      </c>
      <c r="E1530" t="s">
        <v>8222</v>
      </c>
      <c r="F1530" s="8" t="s">
        <v>1460</v>
      </c>
    </row>
    <row r="1531" spans="1:6" hidden="1" x14ac:dyDescent="0.15">
      <c r="A1531" s="8">
        <v>1</v>
      </c>
      <c r="B1531" t="s">
        <v>9011</v>
      </c>
      <c r="C1531" t="s">
        <v>5925</v>
      </c>
      <c r="D1531" t="s">
        <v>5925</v>
      </c>
      <c r="E1531" t="s">
        <v>8221</v>
      </c>
      <c r="F1531" s="8" t="s">
        <v>5925</v>
      </c>
    </row>
    <row r="1532" spans="1:6" hidden="1" x14ac:dyDescent="0.15">
      <c r="A1532" s="8">
        <v>1</v>
      </c>
      <c r="B1532" t="s">
        <v>9012</v>
      </c>
      <c r="C1532" t="s">
        <v>5926</v>
      </c>
      <c r="D1532" t="s">
        <v>5926</v>
      </c>
      <c r="E1532" t="s">
        <v>8221</v>
      </c>
      <c r="F1532" s="8" t="s">
        <v>5926</v>
      </c>
    </row>
    <row r="1533" spans="1:6" hidden="1" x14ac:dyDescent="0.15">
      <c r="A1533" s="8">
        <v>1</v>
      </c>
      <c r="B1533" t="s">
        <v>9013</v>
      </c>
      <c r="C1533" t="s">
        <v>5927</v>
      </c>
      <c r="D1533" t="s">
        <v>5927</v>
      </c>
      <c r="E1533" t="s">
        <v>8221</v>
      </c>
      <c r="F1533" s="8" t="s">
        <v>5927</v>
      </c>
    </row>
    <row r="1534" spans="1:6" hidden="1" x14ac:dyDescent="0.15">
      <c r="A1534" s="8">
        <v>1</v>
      </c>
      <c r="B1534" t="s">
        <v>9014</v>
      </c>
      <c r="C1534" t="s">
        <v>5928</v>
      </c>
      <c r="D1534" t="s">
        <v>5928</v>
      </c>
      <c r="E1534" t="s">
        <v>8221</v>
      </c>
      <c r="F1534" s="8" t="s">
        <v>5928</v>
      </c>
    </row>
    <row r="1535" spans="1:6" hidden="1" x14ac:dyDescent="0.15">
      <c r="A1535" s="8">
        <v>1</v>
      </c>
      <c r="B1535" t="s">
        <v>9015</v>
      </c>
      <c r="C1535" t="s">
        <v>5929</v>
      </c>
      <c r="D1535" t="s">
        <v>5929</v>
      </c>
      <c r="E1535" t="s">
        <v>8221</v>
      </c>
      <c r="F1535" s="8" t="s">
        <v>5929</v>
      </c>
    </row>
    <row r="1536" spans="1:6" hidden="1" x14ac:dyDescent="0.15">
      <c r="A1536" s="8">
        <v>1</v>
      </c>
      <c r="B1536" t="s">
        <v>2862</v>
      </c>
      <c r="C1536" t="s">
        <v>1394</v>
      </c>
      <c r="D1536" t="s">
        <v>1394</v>
      </c>
      <c r="E1536" t="s">
        <v>8222</v>
      </c>
      <c r="F1536" s="8" t="s">
        <v>1394</v>
      </c>
    </row>
    <row r="1537" spans="1:6" hidden="1" x14ac:dyDescent="0.15">
      <c r="A1537" s="8">
        <v>1</v>
      </c>
      <c r="B1537" t="s">
        <v>9016</v>
      </c>
      <c r="C1537" t="s">
        <v>5930</v>
      </c>
      <c r="D1537" t="s">
        <v>5930</v>
      </c>
      <c r="E1537" t="s">
        <v>8221</v>
      </c>
      <c r="F1537" s="8" t="s">
        <v>5930</v>
      </c>
    </row>
    <row r="1538" spans="1:6" hidden="1" x14ac:dyDescent="0.15">
      <c r="A1538" s="8">
        <v>1</v>
      </c>
      <c r="B1538" t="s">
        <v>2329</v>
      </c>
      <c r="C1538" t="s">
        <v>857</v>
      </c>
      <c r="D1538" t="s">
        <v>857</v>
      </c>
      <c r="E1538" t="s">
        <v>8222</v>
      </c>
      <c r="F1538" s="8" t="s">
        <v>857</v>
      </c>
    </row>
    <row r="1539" spans="1:6" hidden="1" x14ac:dyDescent="0.15">
      <c r="A1539" s="8">
        <v>1</v>
      </c>
      <c r="C1539" t="s">
        <v>5931</v>
      </c>
      <c r="D1539" t="s">
        <v>5931</v>
      </c>
      <c r="E1539" t="s">
        <v>8222</v>
      </c>
      <c r="F1539" s="8" t="s">
        <v>5931</v>
      </c>
    </row>
    <row r="1540" spans="1:6" hidden="1" x14ac:dyDescent="0.15">
      <c r="A1540" s="8">
        <v>1</v>
      </c>
      <c r="B1540" t="s">
        <v>9017</v>
      </c>
      <c r="C1540" t="s">
        <v>5932</v>
      </c>
      <c r="D1540" t="s">
        <v>5932</v>
      </c>
      <c r="E1540" t="s">
        <v>8221</v>
      </c>
      <c r="F1540" s="8" t="s">
        <v>5932</v>
      </c>
    </row>
    <row r="1541" spans="1:6" hidden="1" x14ac:dyDescent="0.15">
      <c r="A1541" s="8">
        <v>1</v>
      </c>
      <c r="C1541" t="s">
        <v>5933</v>
      </c>
      <c r="D1541" t="s">
        <v>5933</v>
      </c>
      <c r="E1541" t="s">
        <v>8222</v>
      </c>
      <c r="F1541" s="8" t="s">
        <v>5933</v>
      </c>
    </row>
    <row r="1542" spans="1:6" hidden="1" x14ac:dyDescent="0.15">
      <c r="A1542" s="8">
        <v>1</v>
      </c>
      <c r="B1542" t="s">
        <v>2350</v>
      </c>
      <c r="C1542" t="s">
        <v>879</v>
      </c>
      <c r="D1542" t="s">
        <v>879</v>
      </c>
      <c r="E1542" t="s">
        <v>8222</v>
      </c>
      <c r="F1542" s="8" t="s">
        <v>879</v>
      </c>
    </row>
    <row r="1543" spans="1:6" hidden="1" x14ac:dyDescent="0.15">
      <c r="A1543" s="8">
        <v>1</v>
      </c>
      <c r="B1543" t="s">
        <v>9018</v>
      </c>
      <c r="C1543" t="s">
        <v>5934</v>
      </c>
      <c r="D1543" t="s">
        <v>5934</v>
      </c>
      <c r="E1543" t="s">
        <v>8221</v>
      </c>
      <c r="F1543" s="8" t="s">
        <v>5934</v>
      </c>
    </row>
    <row r="1544" spans="1:6" hidden="1" x14ac:dyDescent="0.15">
      <c r="A1544" s="8">
        <v>1</v>
      </c>
      <c r="C1544" t="s">
        <v>5935</v>
      </c>
      <c r="D1544" t="s">
        <v>5935</v>
      </c>
      <c r="E1544" t="s">
        <v>8221</v>
      </c>
      <c r="F1544" s="8" t="s">
        <v>5935</v>
      </c>
    </row>
    <row r="1545" spans="1:6" hidden="1" x14ac:dyDescent="0.15">
      <c r="A1545" s="8">
        <v>1</v>
      </c>
      <c r="B1545" t="s">
        <v>9019</v>
      </c>
      <c r="C1545" t="s">
        <v>5936</v>
      </c>
      <c r="D1545" t="s">
        <v>5936</v>
      </c>
      <c r="E1545" t="s">
        <v>8221</v>
      </c>
      <c r="F1545" s="8" t="s">
        <v>5936</v>
      </c>
    </row>
    <row r="1546" spans="1:6" hidden="1" x14ac:dyDescent="0.15">
      <c r="A1546" s="8">
        <v>1</v>
      </c>
      <c r="B1546" t="s">
        <v>9020</v>
      </c>
      <c r="C1546" t="s">
        <v>5937</v>
      </c>
      <c r="D1546" t="s">
        <v>5937</v>
      </c>
      <c r="E1546" t="s">
        <v>8221</v>
      </c>
      <c r="F1546" s="8" t="s">
        <v>5937</v>
      </c>
    </row>
    <row r="1547" spans="1:6" hidden="1" x14ac:dyDescent="0.15">
      <c r="A1547" s="8">
        <v>1</v>
      </c>
      <c r="B1547" t="s">
        <v>9021</v>
      </c>
      <c r="C1547" t="s">
        <v>5938</v>
      </c>
      <c r="D1547" t="s">
        <v>5938</v>
      </c>
      <c r="E1547" t="s">
        <v>8221</v>
      </c>
      <c r="F1547" s="8" t="s">
        <v>5938</v>
      </c>
    </row>
    <row r="1548" spans="1:6" hidden="1" x14ac:dyDescent="0.15">
      <c r="A1548" s="8">
        <v>1</v>
      </c>
      <c r="B1548" t="s">
        <v>2489</v>
      </c>
      <c r="C1548" t="s">
        <v>5939</v>
      </c>
      <c r="D1548" t="s">
        <v>4377</v>
      </c>
      <c r="E1548" t="s">
        <v>8222</v>
      </c>
      <c r="F1548" s="8" t="s">
        <v>5939</v>
      </c>
    </row>
    <row r="1549" spans="1:6" hidden="1" x14ac:dyDescent="0.15">
      <c r="A1549" s="8">
        <v>1</v>
      </c>
      <c r="B1549" t="s">
        <v>5940</v>
      </c>
      <c r="C1549" t="s">
        <v>5940</v>
      </c>
      <c r="D1549" t="s">
        <v>5940</v>
      </c>
      <c r="E1549" t="s">
        <v>8221</v>
      </c>
      <c r="F1549" s="8" t="s">
        <v>5940</v>
      </c>
    </row>
    <row r="1550" spans="1:6" hidden="1" x14ac:dyDescent="0.15">
      <c r="A1550" s="8">
        <v>1</v>
      </c>
      <c r="B1550" t="s">
        <v>9022</v>
      </c>
      <c r="C1550" t="s">
        <v>5941</v>
      </c>
      <c r="D1550" t="s">
        <v>5941</v>
      </c>
      <c r="E1550" t="s">
        <v>8221</v>
      </c>
      <c r="F1550" s="8" t="s">
        <v>5941</v>
      </c>
    </row>
    <row r="1551" spans="1:6" hidden="1" x14ac:dyDescent="0.15">
      <c r="A1551" s="8">
        <v>1</v>
      </c>
      <c r="B1551" t="s">
        <v>9023</v>
      </c>
      <c r="C1551" t="s">
        <v>5942</v>
      </c>
      <c r="D1551" t="s">
        <v>5942</v>
      </c>
      <c r="E1551" t="s">
        <v>8221</v>
      </c>
      <c r="F1551" s="8" t="s">
        <v>5942</v>
      </c>
    </row>
    <row r="1552" spans="1:6" hidden="1" x14ac:dyDescent="0.15">
      <c r="A1552" s="8">
        <v>1</v>
      </c>
      <c r="B1552" t="s">
        <v>9024</v>
      </c>
      <c r="C1552" t="s">
        <v>5943</v>
      </c>
      <c r="D1552" t="s">
        <v>5943</v>
      </c>
      <c r="E1552" t="s">
        <v>8221</v>
      </c>
      <c r="F1552" s="8" t="s">
        <v>5943</v>
      </c>
    </row>
    <row r="1553" spans="1:6" hidden="1" x14ac:dyDescent="0.15">
      <c r="A1553" s="8">
        <v>1</v>
      </c>
      <c r="B1553" t="s">
        <v>9025</v>
      </c>
      <c r="C1553" t="s">
        <v>5944</v>
      </c>
      <c r="D1553" t="s">
        <v>5945</v>
      </c>
      <c r="E1553" t="s">
        <v>8221</v>
      </c>
      <c r="F1553" s="8" t="s">
        <v>5944</v>
      </c>
    </row>
    <row r="1554" spans="1:6" hidden="1" x14ac:dyDescent="0.15">
      <c r="A1554" s="8">
        <v>1</v>
      </c>
      <c r="B1554" t="s">
        <v>9026</v>
      </c>
      <c r="C1554" t="s">
        <v>5946</v>
      </c>
      <c r="D1554" t="s">
        <v>5946</v>
      </c>
      <c r="E1554" t="s">
        <v>8221</v>
      </c>
      <c r="F1554" s="8" t="s">
        <v>5946</v>
      </c>
    </row>
    <row r="1555" spans="1:6" hidden="1" x14ac:dyDescent="0.15">
      <c r="A1555" s="8">
        <v>1</v>
      </c>
      <c r="B1555" t="s">
        <v>9027</v>
      </c>
      <c r="C1555" t="s">
        <v>5947</v>
      </c>
      <c r="D1555" t="s">
        <v>5947</v>
      </c>
      <c r="E1555" t="s">
        <v>8221</v>
      </c>
      <c r="F1555" s="8" t="s">
        <v>5947</v>
      </c>
    </row>
    <row r="1556" spans="1:6" hidden="1" x14ac:dyDescent="0.15">
      <c r="A1556" s="8">
        <v>1</v>
      </c>
      <c r="C1556" t="s">
        <v>5948</v>
      </c>
      <c r="D1556" t="s">
        <v>5948</v>
      </c>
      <c r="E1556" t="s">
        <v>8222</v>
      </c>
      <c r="F1556" s="8" t="s">
        <v>5948</v>
      </c>
    </row>
    <row r="1557" spans="1:6" hidden="1" x14ac:dyDescent="0.15">
      <c r="A1557" s="8">
        <v>1</v>
      </c>
      <c r="B1557" t="s">
        <v>9028</v>
      </c>
      <c r="C1557" t="s">
        <v>5949</v>
      </c>
      <c r="D1557" t="s">
        <v>5949</v>
      </c>
      <c r="E1557" t="s">
        <v>8221</v>
      </c>
      <c r="F1557" s="8" t="s">
        <v>5949</v>
      </c>
    </row>
    <row r="1558" spans="1:6" hidden="1" x14ac:dyDescent="0.15">
      <c r="A1558" s="8">
        <v>1</v>
      </c>
      <c r="B1558" t="s">
        <v>2352</v>
      </c>
      <c r="C1558" t="s">
        <v>881</v>
      </c>
      <c r="D1558" t="s">
        <v>881</v>
      </c>
      <c r="E1558" t="s">
        <v>8222</v>
      </c>
      <c r="F1558" s="8" t="s">
        <v>881</v>
      </c>
    </row>
    <row r="1559" spans="1:6" hidden="1" x14ac:dyDescent="0.15">
      <c r="A1559" s="8">
        <v>1</v>
      </c>
      <c r="B1559" t="s">
        <v>2809</v>
      </c>
      <c r="C1559" t="s">
        <v>1342</v>
      </c>
      <c r="D1559" t="s">
        <v>1342</v>
      </c>
      <c r="E1559" t="s">
        <v>8222</v>
      </c>
      <c r="F1559" s="8" t="s">
        <v>1342</v>
      </c>
    </row>
    <row r="1560" spans="1:6" hidden="1" x14ac:dyDescent="0.15">
      <c r="A1560" s="8">
        <v>1</v>
      </c>
      <c r="B1560" t="s">
        <v>1512</v>
      </c>
      <c r="C1560" t="s">
        <v>29</v>
      </c>
      <c r="D1560" t="s">
        <v>29</v>
      </c>
      <c r="E1560" t="s">
        <v>8222</v>
      </c>
      <c r="F1560" s="8" t="s">
        <v>29</v>
      </c>
    </row>
    <row r="1561" spans="1:6" hidden="1" x14ac:dyDescent="0.15">
      <c r="A1561" s="8">
        <v>1</v>
      </c>
      <c r="B1561" t="s">
        <v>2326</v>
      </c>
      <c r="C1561" t="s">
        <v>854</v>
      </c>
      <c r="D1561" t="s">
        <v>854</v>
      </c>
      <c r="E1561" t="s">
        <v>8222</v>
      </c>
      <c r="F1561" s="8" t="s">
        <v>854</v>
      </c>
    </row>
    <row r="1562" spans="1:6" hidden="1" x14ac:dyDescent="0.15">
      <c r="A1562" s="8">
        <v>1</v>
      </c>
      <c r="B1562" t="s">
        <v>2711</v>
      </c>
      <c r="C1562" t="s">
        <v>1244</v>
      </c>
      <c r="D1562" t="s">
        <v>1244</v>
      </c>
      <c r="E1562" t="s">
        <v>8222</v>
      </c>
      <c r="F1562" s="8" t="s">
        <v>1244</v>
      </c>
    </row>
    <row r="1563" spans="1:6" hidden="1" x14ac:dyDescent="0.15">
      <c r="A1563" s="8">
        <v>1</v>
      </c>
      <c r="B1563" t="s">
        <v>9029</v>
      </c>
      <c r="C1563" t="s">
        <v>5950</v>
      </c>
      <c r="D1563" t="s">
        <v>5950</v>
      </c>
      <c r="E1563" t="s">
        <v>8221</v>
      </c>
      <c r="F1563" s="8" t="s">
        <v>5950</v>
      </c>
    </row>
    <row r="1564" spans="1:6" hidden="1" x14ac:dyDescent="0.15">
      <c r="A1564" s="8">
        <v>1</v>
      </c>
      <c r="B1564" t="s">
        <v>9030</v>
      </c>
      <c r="C1564" t="s">
        <v>5951</v>
      </c>
      <c r="D1564" t="s">
        <v>5951</v>
      </c>
      <c r="E1564" t="s">
        <v>8221</v>
      </c>
      <c r="F1564" s="8" t="s">
        <v>5951</v>
      </c>
    </row>
    <row r="1565" spans="1:6" hidden="1" x14ac:dyDescent="0.15">
      <c r="A1565" s="8">
        <v>1</v>
      </c>
      <c r="B1565" t="s">
        <v>9031</v>
      </c>
      <c r="C1565" t="s">
        <v>5952</v>
      </c>
      <c r="D1565" t="s">
        <v>5952</v>
      </c>
      <c r="E1565" t="s">
        <v>8221</v>
      </c>
      <c r="F1565" s="8" t="s">
        <v>5952</v>
      </c>
    </row>
    <row r="1566" spans="1:6" hidden="1" x14ac:dyDescent="0.15">
      <c r="A1566" s="8">
        <v>1</v>
      </c>
      <c r="C1566" t="s">
        <v>5953</v>
      </c>
      <c r="D1566" t="s">
        <v>5953</v>
      </c>
      <c r="E1566" t="s">
        <v>8221</v>
      </c>
      <c r="F1566" s="8" t="s">
        <v>5953</v>
      </c>
    </row>
    <row r="1567" spans="1:6" hidden="1" x14ac:dyDescent="0.15">
      <c r="A1567" s="8">
        <v>1</v>
      </c>
      <c r="B1567" t="s">
        <v>9032</v>
      </c>
      <c r="C1567" t="s">
        <v>5954</v>
      </c>
      <c r="D1567" t="s">
        <v>5954</v>
      </c>
      <c r="E1567" t="s">
        <v>8221</v>
      </c>
      <c r="F1567" s="8" t="s">
        <v>5954</v>
      </c>
    </row>
    <row r="1568" spans="1:6" hidden="1" x14ac:dyDescent="0.15">
      <c r="A1568" s="8">
        <v>1</v>
      </c>
      <c r="B1568" t="s">
        <v>9033</v>
      </c>
      <c r="C1568" t="s">
        <v>5955</v>
      </c>
      <c r="D1568" t="s">
        <v>5955</v>
      </c>
      <c r="E1568" t="s">
        <v>8221</v>
      </c>
      <c r="F1568" s="8" t="s">
        <v>5955</v>
      </c>
    </row>
    <row r="1569" spans="1:6" hidden="1" x14ac:dyDescent="0.15">
      <c r="A1569" s="8">
        <v>1</v>
      </c>
      <c r="B1569" t="s">
        <v>9034</v>
      </c>
      <c r="C1569" t="s">
        <v>5956</v>
      </c>
      <c r="D1569" t="s">
        <v>5956</v>
      </c>
      <c r="E1569" t="s">
        <v>8221</v>
      </c>
      <c r="F1569" s="8" t="s">
        <v>5956</v>
      </c>
    </row>
    <row r="1570" spans="1:6" hidden="1" x14ac:dyDescent="0.15">
      <c r="A1570" s="8">
        <v>1</v>
      </c>
      <c r="B1570" t="s">
        <v>9035</v>
      </c>
      <c r="C1570" t="s">
        <v>5957</v>
      </c>
      <c r="D1570" t="s">
        <v>5957</v>
      </c>
      <c r="E1570" t="s">
        <v>8221</v>
      </c>
      <c r="F1570" s="8" t="s">
        <v>5957</v>
      </c>
    </row>
    <row r="1571" spans="1:6" hidden="1" x14ac:dyDescent="0.15">
      <c r="A1571" s="8">
        <v>1</v>
      </c>
      <c r="B1571" t="s">
        <v>9036</v>
      </c>
      <c r="C1571" t="s">
        <v>5958</v>
      </c>
      <c r="D1571" t="s">
        <v>5958</v>
      </c>
      <c r="E1571" t="s">
        <v>8221</v>
      </c>
      <c r="F1571" s="8" t="s">
        <v>5958</v>
      </c>
    </row>
    <row r="1572" spans="1:6" hidden="1" x14ac:dyDescent="0.15">
      <c r="A1572" s="8">
        <v>1</v>
      </c>
      <c r="B1572" t="s">
        <v>9037</v>
      </c>
      <c r="C1572" t="s">
        <v>5959</v>
      </c>
      <c r="D1572" t="s">
        <v>5959</v>
      </c>
      <c r="E1572" t="s">
        <v>8221</v>
      </c>
      <c r="F1572" s="8" t="s">
        <v>5959</v>
      </c>
    </row>
    <row r="1573" spans="1:6" hidden="1" x14ac:dyDescent="0.15">
      <c r="A1573" s="8">
        <v>1</v>
      </c>
      <c r="B1573" t="s">
        <v>5960</v>
      </c>
      <c r="C1573" t="s">
        <v>5960</v>
      </c>
      <c r="D1573" t="s">
        <v>5960</v>
      </c>
      <c r="E1573" t="s">
        <v>8221</v>
      </c>
      <c r="F1573" s="8" t="s">
        <v>5960</v>
      </c>
    </row>
    <row r="1574" spans="1:6" hidden="1" x14ac:dyDescent="0.15">
      <c r="A1574" s="8">
        <v>1</v>
      </c>
      <c r="B1574" t="s">
        <v>2713</v>
      </c>
      <c r="C1574" t="s">
        <v>1246</v>
      </c>
      <c r="D1574" t="s">
        <v>4362</v>
      </c>
      <c r="E1574" t="s">
        <v>8222</v>
      </c>
      <c r="F1574" s="8" t="s">
        <v>1246</v>
      </c>
    </row>
    <row r="1575" spans="1:6" hidden="1" x14ac:dyDescent="0.15">
      <c r="A1575" s="8">
        <v>1</v>
      </c>
      <c r="B1575" t="s">
        <v>2574</v>
      </c>
      <c r="C1575" t="s">
        <v>3103</v>
      </c>
      <c r="D1575" t="s">
        <v>3103</v>
      </c>
      <c r="E1575" t="s">
        <v>8222</v>
      </c>
      <c r="F1575" s="8" t="s">
        <v>3103</v>
      </c>
    </row>
    <row r="1576" spans="1:6" hidden="1" x14ac:dyDescent="0.15">
      <c r="A1576" s="8">
        <v>1</v>
      </c>
      <c r="B1576" t="s">
        <v>2804</v>
      </c>
      <c r="C1576" t="s">
        <v>5961</v>
      </c>
      <c r="D1576" t="s">
        <v>5961</v>
      </c>
      <c r="E1576" t="s">
        <v>8222</v>
      </c>
      <c r="F1576" s="8" t="s">
        <v>5961</v>
      </c>
    </row>
    <row r="1577" spans="1:6" hidden="1" x14ac:dyDescent="0.15">
      <c r="A1577" s="8">
        <v>1</v>
      </c>
      <c r="B1577" t="s">
        <v>2497</v>
      </c>
      <c r="C1577" t="s">
        <v>1028</v>
      </c>
      <c r="D1577" t="s">
        <v>1028</v>
      </c>
      <c r="E1577" t="s">
        <v>8222</v>
      </c>
      <c r="F1577" s="8" t="s">
        <v>1028</v>
      </c>
    </row>
    <row r="1578" spans="1:6" hidden="1" x14ac:dyDescent="0.15">
      <c r="A1578" s="8">
        <v>1</v>
      </c>
      <c r="B1578" t="s">
        <v>1856</v>
      </c>
      <c r="C1578" t="s">
        <v>380</v>
      </c>
      <c r="D1578" t="s">
        <v>380</v>
      </c>
      <c r="E1578" t="s">
        <v>8222</v>
      </c>
      <c r="F1578" s="8" t="s">
        <v>380</v>
      </c>
    </row>
    <row r="1579" spans="1:6" hidden="1" x14ac:dyDescent="0.15">
      <c r="A1579" s="8">
        <v>1</v>
      </c>
      <c r="B1579" t="s">
        <v>9038</v>
      </c>
      <c r="C1579" t="s">
        <v>5962</v>
      </c>
      <c r="D1579" t="s">
        <v>5962</v>
      </c>
      <c r="E1579" t="s">
        <v>8221</v>
      </c>
      <c r="F1579" s="8" t="s">
        <v>5962</v>
      </c>
    </row>
    <row r="1580" spans="1:6" hidden="1" x14ac:dyDescent="0.15">
      <c r="A1580" s="8">
        <v>1</v>
      </c>
      <c r="B1580" t="s">
        <v>1948</v>
      </c>
      <c r="C1580" t="s">
        <v>477</v>
      </c>
      <c r="D1580" t="s">
        <v>477</v>
      </c>
      <c r="E1580" t="s">
        <v>8222</v>
      </c>
      <c r="F1580" s="8" t="s">
        <v>477</v>
      </c>
    </row>
    <row r="1581" spans="1:6" hidden="1" x14ac:dyDescent="0.15">
      <c r="A1581" s="8">
        <v>1</v>
      </c>
      <c r="B1581" t="s">
        <v>2636</v>
      </c>
      <c r="C1581" t="s">
        <v>1170</v>
      </c>
      <c r="D1581" t="s">
        <v>1170</v>
      </c>
      <c r="E1581" t="s">
        <v>8222</v>
      </c>
      <c r="F1581" s="8" t="s">
        <v>1170</v>
      </c>
    </row>
    <row r="1582" spans="1:6" hidden="1" x14ac:dyDescent="0.15">
      <c r="A1582" s="8">
        <v>1</v>
      </c>
      <c r="C1582" t="s">
        <v>5963</v>
      </c>
      <c r="D1582" t="s">
        <v>5963</v>
      </c>
      <c r="E1582" t="s">
        <v>8222</v>
      </c>
      <c r="F1582" s="8" t="s">
        <v>5963</v>
      </c>
    </row>
    <row r="1583" spans="1:6" hidden="1" x14ac:dyDescent="0.15">
      <c r="A1583" s="8">
        <v>1</v>
      </c>
      <c r="B1583" t="s">
        <v>2630</v>
      </c>
      <c r="C1583" t="s">
        <v>4358</v>
      </c>
      <c r="D1583" t="s">
        <v>4358</v>
      </c>
      <c r="E1583" t="s">
        <v>8222</v>
      </c>
      <c r="F1583" s="8" t="s">
        <v>4358</v>
      </c>
    </row>
    <row r="1584" spans="1:6" hidden="1" x14ac:dyDescent="0.15">
      <c r="A1584" s="8">
        <v>1</v>
      </c>
      <c r="B1584" t="s">
        <v>2834</v>
      </c>
      <c r="C1584" t="s">
        <v>3015</v>
      </c>
      <c r="D1584" t="s">
        <v>3015</v>
      </c>
      <c r="E1584" t="s">
        <v>8222</v>
      </c>
      <c r="F1584" s="8" t="s">
        <v>3015</v>
      </c>
    </row>
    <row r="1585" spans="1:6" hidden="1" x14ac:dyDescent="0.15">
      <c r="A1585" s="8">
        <v>1</v>
      </c>
      <c r="B1585" t="s">
        <v>9039</v>
      </c>
      <c r="C1585" t="s">
        <v>5964</v>
      </c>
      <c r="D1585" t="s">
        <v>5964</v>
      </c>
      <c r="E1585" t="s">
        <v>8221</v>
      </c>
      <c r="F1585" s="8" t="s">
        <v>5964</v>
      </c>
    </row>
    <row r="1586" spans="1:6" hidden="1" x14ac:dyDescent="0.15">
      <c r="A1586" s="8">
        <v>1</v>
      </c>
      <c r="B1586" t="s">
        <v>2524</v>
      </c>
      <c r="C1586" t="s">
        <v>1055</v>
      </c>
      <c r="D1586" t="s">
        <v>1055</v>
      </c>
      <c r="E1586" t="s">
        <v>8222</v>
      </c>
      <c r="F1586" s="8" t="s">
        <v>1055</v>
      </c>
    </row>
    <row r="1587" spans="1:6" hidden="1" x14ac:dyDescent="0.15">
      <c r="A1587" s="8">
        <v>1</v>
      </c>
      <c r="B1587" t="s">
        <v>2485</v>
      </c>
      <c r="C1587" t="s">
        <v>1016</v>
      </c>
      <c r="D1587" t="s">
        <v>1016</v>
      </c>
      <c r="E1587" t="s">
        <v>8222</v>
      </c>
      <c r="F1587" s="8" t="s">
        <v>1016</v>
      </c>
    </row>
    <row r="1588" spans="1:6" hidden="1" x14ac:dyDescent="0.15">
      <c r="A1588" s="8">
        <v>1</v>
      </c>
      <c r="B1588" t="s">
        <v>2523</v>
      </c>
      <c r="C1588" t="s">
        <v>1054</v>
      </c>
      <c r="D1588" t="s">
        <v>1054</v>
      </c>
      <c r="E1588" t="s">
        <v>8222</v>
      </c>
      <c r="F1588" s="8" t="s">
        <v>1054</v>
      </c>
    </row>
    <row r="1589" spans="1:6" hidden="1" x14ac:dyDescent="0.15">
      <c r="A1589" s="8">
        <v>1</v>
      </c>
      <c r="B1589" t="s">
        <v>2510</v>
      </c>
      <c r="C1589" t="s">
        <v>1041</v>
      </c>
      <c r="D1589" t="s">
        <v>1041</v>
      </c>
      <c r="E1589" t="s">
        <v>8222</v>
      </c>
      <c r="F1589" s="8" t="s">
        <v>1041</v>
      </c>
    </row>
    <row r="1590" spans="1:6" hidden="1" x14ac:dyDescent="0.15">
      <c r="A1590" s="8">
        <v>1</v>
      </c>
      <c r="B1590" t="s">
        <v>2558</v>
      </c>
      <c r="C1590" t="s">
        <v>1091</v>
      </c>
      <c r="D1590" t="s">
        <v>1091</v>
      </c>
      <c r="E1590" t="s">
        <v>8222</v>
      </c>
      <c r="F1590" s="8" t="s">
        <v>1091</v>
      </c>
    </row>
    <row r="1591" spans="1:6" hidden="1" x14ac:dyDescent="0.15">
      <c r="A1591" s="8">
        <v>1</v>
      </c>
      <c r="B1591" t="s">
        <v>9040</v>
      </c>
      <c r="C1591" t="s">
        <v>5965</v>
      </c>
      <c r="D1591" t="s">
        <v>5965</v>
      </c>
      <c r="E1591" t="s">
        <v>8221</v>
      </c>
      <c r="F1591" s="8" t="s">
        <v>5965</v>
      </c>
    </row>
    <row r="1592" spans="1:6" hidden="1" x14ac:dyDescent="0.15">
      <c r="A1592" s="8">
        <v>1</v>
      </c>
      <c r="B1592" t="s">
        <v>2499</v>
      </c>
      <c r="C1592" t="s">
        <v>4376</v>
      </c>
      <c r="D1592" t="s">
        <v>4376</v>
      </c>
      <c r="E1592" t="s">
        <v>8222</v>
      </c>
      <c r="F1592" s="8" t="s">
        <v>4376</v>
      </c>
    </row>
    <row r="1593" spans="1:6" hidden="1" x14ac:dyDescent="0.15">
      <c r="A1593" s="8">
        <v>1</v>
      </c>
      <c r="B1593" t="s">
        <v>2502</v>
      </c>
      <c r="C1593" t="s">
        <v>1033</v>
      </c>
      <c r="D1593" t="s">
        <v>1033</v>
      </c>
      <c r="E1593" t="s">
        <v>8222</v>
      </c>
      <c r="F1593" s="8" t="s">
        <v>1033</v>
      </c>
    </row>
    <row r="1594" spans="1:6" hidden="1" x14ac:dyDescent="0.15">
      <c r="A1594" s="8">
        <v>1</v>
      </c>
      <c r="B1594" t="s">
        <v>9041</v>
      </c>
      <c r="C1594" t="s">
        <v>5966</v>
      </c>
      <c r="D1594" t="s">
        <v>5966</v>
      </c>
      <c r="E1594" t="s">
        <v>8221</v>
      </c>
      <c r="F1594" s="8" t="s">
        <v>5966</v>
      </c>
    </row>
    <row r="1595" spans="1:6" hidden="1" x14ac:dyDescent="0.15">
      <c r="A1595" s="8">
        <v>1</v>
      </c>
      <c r="B1595" t="s">
        <v>2737</v>
      </c>
      <c r="C1595" t="s">
        <v>1271</v>
      </c>
      <c r="D1595" t="s">
        <v>1271</v>
      </c>
      <c r="E1595" t="s">
        <v>8222</v>
      </c>
      <c r="F1595" s="8" t="s">
        <v>1271</v>
      </c>
    </row>
    <row r="1596" spans="1:6" hidden="1" x14ac:dyDescent="0.15">
      <c r="A1596" s="8">
        <v>1</v>
      </c>
      <c r="B1596" t="s">
        <v>2702</v>
      </c>
      <c r="C1596" t="s">
        <v>1236</v>
      </c>
      <c r="D1596" t="s">
        <v>1236</v>
      </c>
      <c r="E1596" t="s">
        <v>8222</v>
      </c>
      <c r="F1596" s="8" t="s">
        <v>1236</v>
      </c>
    </row>
    <row r="1597" spans="1:6" hidden="1" x14ac:dyDescent="0.15">
      <c r="A1597" s="8">
        <v>1</v>
      </c>
      <c r="B1597" t="s">
        <v>2686</v>
      </c>
      <c r="C1597" t="s">
        <v>4361</v>
      </c>
      <c r="D1597" t="s">
        <v>4361</v>
      </c>
      <c r="E1597" t="s">
        <v>8222</v>
      </c>
      <c r="F1597" s="8" t="s">
        <v>4361</v>
      </c>
    </row>
    <row r="1598" spans="1:6" hidden="1" x14ac:dyDescent="0.15">
      <c r="A1598" s="8">
        <v>1</v>
      </c>
      <c r="B1598" t="s">
        <v>2611</v>
      </c>
      <c r="C1598" t="s">
        <v>4355</v>
      </c>
      <c r="D1598" t="s">
        <v>4355</v>
      </c>
      <c r="E1598" t="s">
        <v>8222</v>
      </c>
      <c r="F1598" s="8" t="s">
        <v>4355</v>
      </c>
    </row>
    <row r="1599" spans="1:6" hidden="1" x14ac:dyDescent="0.15">
      <c r="A1599" s="8">
        <v>1</v>
      </c>
      <c r="B1599" t="s">
        <v>1859</v>
      </c>
      <c r="C1599" t="s">
        <v>3026</v>
      </c>
      <c r="D1599" t="s">
        <v>3026</v>
      </c>
      <c r="E1599" t="s">
        <v>8222</v>
      </c>
      <c r="F1599" s="8" t="s">
        <v>3026</v>
      </c>
    </row>
    <row r="1600" spans="1:6" hidden="1" x14ac:dyDescent="0.15">
      <c r="A1600" s="8">
        <v>1</v>
      </c>
      <c r="B1600" t="s">
        <v>2681</v>
      </c>
      <c r="C1600" t="s">
        <v>3111</v>
      </c>
      <c r="D1600" t="s">
        <v>3111</v>
      </c>
      <c r="E1600" t="s">
        <v>8222</v>
      </c>
      <c r="F1600" s="8" t="s">
        <v>3111</v>
      </c>
    </row>
    <row r="1601" spans="1:6" hidden="1" x14ac:dyDescent="0.15">
      <c r="A1601" s="8">
        <v>1</v>
      </c>
      <c r="B1601" t="s">
        <v>9042</v>
      </c>
      <c r="C1601" t="s">
        <v>5967</v>
      </c>
      <c r="D1601" t="s">
        <v>5967</v>
      </c>
      <c r="E1601" t="s">
        <v>8221</v>
      </c>
      <c r="F1601" s="8" t="s">
        <v>5967</v>
      </c>
    </row>
    <row r="1602" spans="1:6" hidden="1" x14ac:dyDescent="0.15">
      <c r="A1602" s="8">
        <v>1</v>
      </c>
      <c r="B1602" t="s">
        <v>9043</v>
      </c>
      <c r="C1602" t="s">
        <v>5968</v>
      </c>
      <c r="D1602" t="s">
        <v>5968</v>
      </c>
      <c r="E1602" t="s">
        <v>8221</v>
      </c>
      <c r="F1602" s="8" t="s">
        <v>5968</v>
      </c>
    </row>
    <row r="1603" spans="1:6" hidden="1" x14ac:dyDescent="0.15">
      <c r="A1603" s="8">
        <v>1</v>
      </c>
      <c r="B1603" t="s">
        <v>1913</v>
      </c>
      <c r="C1603" t="s">
        <v>440</v>
      </c>
      <c r="D1603" t="s">
        <v>440</v>
      </c>
      <c r="E1603" t="s">
        <v>8222</v>
      </c>
      <c r="F1603" s="8" t="s">
        <v>440</v>
      </c>
    </row>
    <row r="1604" spans="1:6" hidden="1" x14ac:dyDescent="0.15">
      <c r="A1604" s="8">
        <v>1</v>
      </c>
      <c r="B1604" t="s">
        <v>9044</v>
      </c>
      <c r="C1604" t="s">
        <v>5969</v>
      </c>
      <c r="D1604" t="s">
        <v>5969</v>
      </c>
      <c r="E1604" t="s">
        <v>8221</v>
      </c>
      <c r="F1604" s="8" t="s">
        <v>5969</v>
      </c>
    </row>
    <row r="1605" spans="1:6" hidden="1" x14ac:dyDescent="0.15">
      <c r="A1605" s="8">
        <v>1</v>
      </c>
      <c r="B1605" t="s">
        <v>1684</v>
      </c>
      <c r="C1605" t="s">
        <v>203</v>
      </c>
      <c r="D1605" t="s">
        <v>203</v>
      </c>
      <c r="E1605" t="s">
        <v>8222</v>
      </c>
      <c r="F1605" s="8" t="s">
        <v>203</v>
      </c>
    </row>
    <row r="1606" spans="1:6" hidden="1" x14ac:dyDescent="0.15">
      <c r="A1606" s="8">
        <v>1</v>
      </c>
      <c r="C1606" t="s">
        <v>5970</v>
      </c>
      <c r="D1606" t="s">
        <v>5970</v>
      </c>
      <c r="E1606" t="s">
        <v>8222</v>
      </c>
      <c r="F1606" s="8" t="s">
        <v>5970</v>
      </c>
    </row>
    <row r="1607" spans="1:6" hidden="1" x14ac:dyDescent="0.15">
      <c r="A1607" s="8">
        <v>1</v>
      </c>
      <c r="B1607" t="s">
        <v>1905</v>
      </c>
      <c r="C1607" t="s">
        <v>432</v>
      </c>
      <c r="D1607" t="s">
        <v>5971</v>
      </c>
      <c r="E1607" t="s">
        <v>8222</v>
      </c>
      <c r="F1607" s="8" t="s">
        <v>432</v>
      </c>
    </row>
    <row r="1608" spans="1:6" hidden="1" x14ac:dyDescent="0.15">
      <c r="A1608" s="8">
        <v>1</v>
      </c>
      <c r="B1608" t="s">
        <v>9045</v>
      </c>
      <c r="C1608" t="s">
        <v>5972</v>
      </c>
      <c r="D1608" t="s">
        <v>5972</v>
      </c>
      <c r="E1608" t="s">
        <v>8221</v>
      </c>
      <c r="F1608" s="8" t="s">
        <v>5972</v>
      </c>
    </row>
    <row r="1609" spans="1:6" hidden="1" x14ac:dyDescent="0.15">
      <c r="A1609" s="8">
        <v>1</v>
      </c>
      <c r="B1609" t="s">
        <v>9046</v>
      </c>
      <c r="C1609" t="s">
        <v>5973</v>
      </c>
      <c r="D1609" t="s">
        <v>5974</v>
      </c>
      <c r="E1609" t="s">
        <v>8221</v>
      </c>
      <c r="F1609" s="8" t="s">
        <v>5973</v>
      </c>
    </row>
    <row r="1610" spans="1:6" hidden="1" x14ac:dyDescent="0.15">
      <c r="A1610" s="8">
        <v>1</v>
      </c>
      <c r="B1610" t="s">
        <v>9047</v>
      </c>
      <c r="C1610" t="s">
        <v>5975</v>
      </c>
      <c r="D1610" t="s">
        <v>5975</v>
      </c>
      <c r="E1610" t="s">
        <v>8221</v>
      </c>
      <c r="F1610" s="8" t="s">
        <v>5975</v>
      </c>
    </row>
    <row r="1611" spans="1:6" hidden="1" x14ac:dyDescent="0.15">
      <c r="A1611" s="8">
        <v>1</v>
      </c>
      <c r="B1611" t="s">
        <v>9048</v>
      </c>
      <c r="C1611" t="s">
        <v>226</v>
      </c>
      <c r="D1611" t="s">
        <v>5976</v>
      </c>
      <c r="E1611" t="s">
        <v>8222</v>
      </c>
      <c r="F1611" s="8" t="s">
        <v>226</v>
      </c>
    </row>
    <row r="1612" spans="1:6" hidden="1" x14ac:dyDescent="0.15">
      <c r="A1612" s="8">
        <v>1</v>
      </c>
      <c r="B1612" t="s">
        <v>9049</v>
      </c>
      <c r="C1612" t="s">
        <v>5977</v>
      </c>
      <c r="D1612" t="s">
        <v>5978</v>
      </c>
      <c r="E1612" t="s">
        <v>8221</v>
      </c>
      <c r="F1612" s="8" t="s">
        <v>5977</v>
      </c>
    </row>
    <row r="1613" spans="1:6" hidden="1" x14ac:dyDescent="0.15">
      <c r="A1613" s="8">
        <v>1</v>
      </c>
      <c r="B1613" t="s">
        <v>2655</v>
      </c>
      <c r="C1613" t="s">
        <v>1189</v>
      </c>
      <c r="D1613" t="s">
        <v>1189</v>
      </c>
      <c r="E1613" t="s">
        <v>8222</v>
      </c>
      <c r="F1613" s="8" t="s">
        <v>1189</v>
      </c>
    </row>
    <row r="1614" spans="1:6" hidden="1" x14ac:dyDescent="0.15">
      <c r="A1614" s="8">
        <v>1</v>
      </c>
      <c r="B1614" t="s">
        <v>2731</v>
      </c>
      <c r="C1614" t="s">
        <v>1264</v>
      </c>
      <c r="D1614" t="s">
        <v>5979</v>
      </c>
      <c r="E1614" t="s">
        <v>8222</v>
      </c>
      <c r="F1614" s="8" t="s">
        <v>1264</v>
      </c>
    </row>
    <row r="1615" spans="1:6" hidden="1" x14ac:dyDescent="0.15">
      <c r="A1615" s="8">
        <v>1</v>
      </c>
      <c r="B1615" t="s">
        <v>9050</v>
      </c>
      <c r="C1615" t="s">
        <v>5980</v>
      </c>
      <c r="D1615" t="s">
        <v>5981</v>
      </c>
      <c r="E1615" t="s">
        <v>8221</v>
      </c>
      <c r="F1615" s="8" t="s">
        <v>5980</v>
      </c>
    </row>
    <row r="1616" spans="1:6" hidden="1" x14ac:dyDescent="0.15">
      <c r="A1616" s="8">
        <v>1</v>
      </c>
      <c r="B1616" t="s">
        <v>9051</v>
      </c>
      <c r="C1616" t="s">
        <v>5982</v>
      </c>
      <c r="D1616" t="s">
        <v>5983</v>
      </c>
      <c r="E1616" t="s">
        <v>8221</v>
      </c>
      <c r="F1616" s="8" t="s">
        <v>5982</v>
      </c>
    </row>
    <row r="1617" spans="1:6" hidden="1" x14ac:dyDescent="0.15">
      <c r="A1617" s="8">
        <v>1</v>
      </c>
      <c r="B1617" t="s">
        <v>2781</v>
      </c>
      <c r="C1617" t="s">
        <v>5984</v>
      </c>
      <c r="D1617" t="s">
        <v>1315</v>
      </c>
      <c r="E1617" t="s">
        <v>8222</v>
      </c>
      <c r="F1617" s="8" t="s">
        <v>5984</v>
      </c>
    </row>
    <row r="1618" spans="1:6" hidden="1" x14ac:dyDescent="0.15">
      <c r="A1618" s="8">
        <v>1</v>
      </c>
      <c r="B1618" t="s">
        <v>2782</v>
      </c>
      <c r="C1618" t="s">
        <v>1316</v>
      </c>
      <c r="D1618" t="s">
        <v>5985</v>
      </c>
      <c r="E1618" t="s">
        <v>8222</v>
      </c>
      <c r="F1618" s="8" t="s">
        <v>1316</v>
      </c>
    </row>
    <row r="1619" spans="1:6" hidden="1" x14ac:dyDescent="0.15">
      <c r="A1619" s="8">
        <v>1</v>
      </c>
      <c r="B1619" t="s">
        <v>1798</v>
      </c>
      <c r="C1619" t="s">
        <v>322</v>
      </c>
      <c r="D1619" t="s">
        <v>5986</v>
      </c>
      <c r="E1619" t="s">
        <v>8222</v>
      </c>
      <c r="F1619" s="8" t="s">
        <v>322</v>
      </c>
    </row>
    <row r="1620" spans="1:6" hidden="1" x14ac:dyDescent="0.15">
      <c r="A1620" s="8">
        <v>1</v>
      </c>
      <c r="B1620" t="s">
        <v>1914</v>
      </c>
      <c r="C1620" t="s">
        <v>442</v>
      </c>
      <c r="D1620" t="s">
        <v>441</v>
      </c>
      <c r="E1620" t="s">
        <v>8222</v>
      </c>
      <c r="F1620" s="8" t="s">
        <v>442</v>
      </c>
    </row>
    <row r="1621" spans="1:6" hidden="1" x14ac:dyDescent="0.15">
      <c r="A1621" s="8">
        <v>1</v>
      </c>
      <c r="B1621" t="s">
        <v>2720</v>
      </c>
      <c r="C1621" t="s">
        <v>5987</v>
      </c>
      <c r="D1621" t="s">
        <v>1253</v>
      </c>
      <c r="E1621" t="s">
        <v>8222</v>
      </c>
      <c r="F1621" s="8" t="s">
        <v>5987</v>
      </c>
    </row>
    <row r="1622" spans="1:6" hidden="1" x14ac:dyDescent="0.15">
      <c r="A1622" s="8">
        <v>1</v>
      </c>
      <c r="B1622" t="s">
        <v>2366</v>
      </c>
      <c r="C1622" t="s">
        <v>5988</v>
      </c>
      <c r="D1622" t="s">
        <v>5988</v>
      </c>
      <c r="E1622" t="s">
        <v>8222</v>
      </c>
      <c r="F1622" s="8" t="s">
        <v>5988</v>
      </c>
    </row>
    <row r="1623" spans="1:6" hidden="1" x14ac:dyDescent="0.15">
      <c r="A1623" s="8">
        <v>1</v>
      </c>
      <c r="B1623" t="s">
        <v>2848</v>
      </c>
      <c r="C1623" t="s">
        <v>5989</v>
      </c>
      <c r="D1623" t="s">
        <v>5990</v>
      </c>
      <c r="E1623" t="s">
        <v>8222</v>
      </c>
      <c r="F1623" s="8" t="s">
        <v>5989</v>
      </c>
    </row>
    <row r="1624" spans="1:6" hidden="1" x14ac:dyDescent="0.15">
      <c r="A1624" s="8">
        <v>1</v>
      </c>
      <c r="B1624" t="s">
        <v>9052</v>
      </c>
      <c r="C1624" t="s">
        <v>5991</v>
      </c>
      <c r="D1624" t="s">
        <v>5991</v>
      </c>
      <c r="E1624" t="s">
        <v>8221</v>
      </c>
      <c r="F1624" s="8" t="s">
        <v>5991</v>
      </c>
    </row>
    <row r="1625" spans="1:6" hidden="1" x14ac:dyDescent="0.15">
      <c r="A1625" s="8">
        <v>1</v>
      </c>
      <c r="B1625" t="s">
        <v>9053</v>
      </c>
      <c r="C1625" t="s">
        <v>5992</v>
      </c>
      <c r="D1625" t="s">
        <v>5992</v>
      </c>
      <c r="E1625" t="s">
        <v>8221</v>
      </c>
      <c r="F1625" s="8" t="s">
        <v>5992</v>
      </c>
    </row>
    <row r="1626" spans="1:6" hidden="1" x14ac:dyDescent="0.15">
      <c r="A1626" s="8">
        <v>1</v>
      </c>
      <c r="B1626" t="s">
        <v>9054</v>
      </c>
      <c r="C1626" t="s">
        <v>5993</v>
      </c>
      <c r="D1626" t="s">
        <v>5994</v>
      </c>
      <c r="E1626" t="s">
        <v>8221</v>
      </c>
      <c r="F1626" s="8" t="s">
        <v>5993</v>
      </c>
    </row>
    <row r="1627" spans="1:6" hidden="1" x14ac:dyDescent="0.15">
      <c r="A1627" s="8">
        <v>1</v>
      </c>
      <c r="B1627" t="s">
        <v>9055</v>
      </c>
      <c r="C1627" t="s">
        <v>5995</v>
      </c>
      <c r="D1627" t="s">
        <v>5995</v>
      </c>
      <c r="E1627" t="s">
        <v>8221</v>
      </c>
      <c r="F1627" s="8" t="s">
        <v>5995</v>
      </c>
    </row>
    <row r="1628" spans="1:6" hidden="1" x14ac:dyDescent="0.15">
      <c r="A1628" s="8">
        <v>1</v>
      </c>
      <c r="B1628" t="s">
        <v>2639</v>
      </c>
      <c r="C1628" t="s">
        <v>1173</v>
      </c>
      <c r="D1628" t="s">
        <v>1173</v>
      </c>
      <c r="E1628" t="s">
        <v>8222</v>
      </c>
      <c r="F1628" s="8" t="s">
        <v>1173</v>
      </c>
    </row>
    <row r="1629" spans="1:6" hidden="1" x14ac:dyDescent="0.15">
      <c r="A1629" s="8">
        <v>1</v>
      </c>
      <c r="B1629" t="s">
        <v>9056</v>
      </c>
      <c r="C1629" t="s">
        <v>5996</v>
      </c>
      <c r="D1629" t="s">
        <v>5996</v>
      </c>
      <c r="E1629" t="s">
        <v>8221</v>
      </c>
      <c r="F1629" s="8" t="s">
        <v>5996</v>
      </c>
    </row>
    <row r="1630" spans="1:6" hidden="1" x14ac:dyDescent="0.15">
      <c r="A1630" s="8">
        <v>1</v>
      </c>
      <c r="B1630" t="s">
        <v>9057</v>
      </c>
      <c r="C1630" t="s">
        <v>5997</v>
      </c>
      <c r="D1630" t="s">
        <v>5997</v>
      </c>
      <c r="E1630" t="s">
        <v>8221</v>
      </c>
      <c r="F1630" s="8" t="s">
        <v>5997</v>
      </c>
    </row>
    <row r="1631" spans="1:6" hidden="1" x14ac:dyDescent="0.15">
      <c r="A1631" s="8">
        <v>1</v>
      </c>
      <c r="B1631" t="s">
        <v>9058</v>
      </c>
      <c r="C1631" t="s">
        <v>5998</v>
      </c>
      <c r="D1631" t="s">
        <v>5998</v>
      </c>
      <c r="E1631" t="s">
        <v>8221</v>
      </c>
      <c r="F1631" s="8" t="s">
        <v>5998</v>
      </c>
    </row>
    <row r="1632" spans="1:6" hidden="1" x14ac:dyDescent="0.15">
      <c r="A1632" s="8">
        <v>1</v>
      </c>
      <c r="B1632" t="s">
        <v>2659</v>
      </c>
      <c r="C1632" t="s">
        <v>1193</v>
      </c>
      <c r="D1632" t="s">
        <v>5999</v>
      </c>
      <c r="E1632" t="s">
        <v>8222</v>
      </c>
      <c r="F1632" s="8" t="s">
        <v>1193</v>
      </c>
    </row>
    <row r="1633" spans="1:6" hidden="1" x14ac:dyDescent="0.15">
      <c r="A1633" s="8">
        <v>1</v>
      </c>
      <c r="B1633" t="s">
        <v>9059</v>
      </c>
      <c r="C1633" t="s">
        <v>6000</v>
      </c>
      <c r="D1633" t="s">
        <v>6001</v>
      </c>
      <c r="E1633" t="s">
        <v>8221</v>
      </c>
      <c r="F1633" s="8" t="s">
        <v>6000</v>
      </c>
    </row>
    <row r="1634" spans="1:6" hidden="1" x14ac:dyDescent="0.15">
      <c r="A1634" s="8">
        <v>1</v>
      </c>
      <c r="B1634" t="s">
        <v>1958</v>
      </c>
      <c r="C1634" t="s">
        <v>6002</v>
      </c>
      <c r="D1634" t="s">
        <v>487</v>
      </c>
      <c r="E1634" t="s">
        <v>8222</v>
      </c>
      <c r="F1634" s="8" t="s">
        <v>6002</v>
      </c>
    </row>
    <row r="1635" spans="1:6" hidden="1" x14ac:dyDescent="0.15">
      <c r="A1635" s="8">
        <v>1</v>
      </c>
      <c r="B1635" t="s">
        <v>9060</v>
      </c>
      <c r="C1635" t="s">
        <v>6003</v>
      </c>
      <c r="D1635" t="s">
        <v>6003</v>
      </c>
      <c r="E1635" t="s">
        <v>8221</v>
      </c>
      <c r="F1635" s="8" t="s">
        <v>6003</v>
      </c>
    </row>
    <row r="1636" spans="1:6" hidden="1" x14ac:dyDescent="0.15">
      <c r="A1636" s="8">
        <v>1</v>
      </c>
      <c r="B1636" t="s">
        <v>2801</v>
      </c>
      <c r="C1636" t="s">
        <v>1334</v>
      </c>
      <c r="D1636" t="s">
        <v>1334</v>
      </c>
      <c r="E1636" t="s">
        <v>8222</v>
      </c>
      <c r="F1636" s="8" t="s">
        <v>1334</v>
      </c>
    </row>
    <row r="1637" spans="1:6" hidden="1" x14ac:dyDescent="0.15">
      <c r="A1637" s="8">
        <v>1</v>
      </c>
      <c r="B1637" t="s">
        <v>2727</v>
      </c>
      <c r="C1637" t="s">
        <v>1260</v>
      </c>
      <c r="D1637" t="s">
        <v>1260</v>
      </c>
      <c r="E1637" t="s">
        <v>8222</v>
      </c>
      <c r="F1637" s="8" t="s">
        <v>1260</v>
      </c>
    </row>
    <row r="1638" spans="1:6" hidden="1" x14ac:dyDescent="0.15">
      <c r="A1638" s="8">
        <v>1</v>
      </c>
      <c r="B1638" t="s">
        <v>2714</v>
      </c>
      <c r="C1638" t="s">
        <v>1247</v>
      </c>
      <c r="D1638" t="s">
        <v>6004</v>
      </c>
      <c r="E1638" t="s">
        <v>8222</v>
      </c>
      <c r="F1638" s="8" t="s">
        <v>1247</v>
      </c>
    </row>
    <row r="1639" spans="1:6" hidden="1" x14ac:dyDescent="0.15">
      <c r="A1639" s="8">
        <v>1</v>
      </c>
      <c r="B1639" t="s">
        <v>9061</v>
      </c>
      <c r="C1639" t="s">
        <v>6005</v>
      </c>
      <c r="D1639" t="s">
        <v>6005</v>
      </c>
      <c r="E1639" t="s">
        <v>8221</v>
      </c>
      <c r="F1639" s="8" t="s">
        <v>6005</v>
      </c>
    </row>
    <row r="1640" spans="1:6" hidden="1" x14ac:dyDescent="0.15">
      <c r="A1640" s="8">
        <v>1</v>
      </c>
      <c r="B1640" t="s">
        <v>2824</v>
      </c>
      <c r="C1640" t="s">
        <v>1357</v>
      </c>
      <c r="D1640" t="s">
        <v>1357</v>
      </c>
      <c r="E1640" t="s">
        <v>8222</v>
      </c>
      <c r="F1640" s="8" t="s">
        <v>1357</v>
      </c>
    </row>
    <row r="1641" spans="1:6" hidden="1" x14ac:dyDescent="0.15">
      <c r="A1641" s="8">
        <v>1</v>
      </c>
      <c r="B1641" t="s">
        <v>9062</v>
      </c>
      <c r="C1641" t="s">
        <v>6006</v>
      </c>
      <c r="D1641" t="s">
        <v>6007</v>
      </c>
      <c r="E1641" t="s">
        <v>8221</v>
      </c>
      <c r="F1641" s="8" t="s">
        <v>6006</v>
      </c>
    </row>
    <row r="1642" spans="1:6" hidden="1" x14ac:dyDescent="0.15">
      <c r="A1642" s="8">
        <v>1</v>
      </c>
      <c r="B1642" t="s">
        <v>2736</v>
      </c>
      <c r="C1642" t="s">
        <v>1270</v>
      </c>
      <c r="D1642" t="s">
        <v>1270</v>
      </c>
      <c r="E1642" t="s">
        <v>8222</v>
      </c>
      <c r="F1642" s="8" t="s">
        <v>1270</v>
      </c>
    </row>
    <row r="1643" spans="1:6" hidden="1" x14ac:dyDescent="0.15">
      <c r="A1643" s="8">
        <v>1</v>
      </c>
      <c r="B1643" t="s">
        <v>1925</v>
      </c>
      <c r="C1643" t="s">
        <v>6008</v>
      </c>
      <c r="D1643" t="s">
        <v>453</v>
      </c>
      <c r="E1643" t="s">
        <v>8222</v>
      </c>
      <c r="F1643" s="8" t="s">
        <v>6008</v>
      </c>
    </row>
    <row r="1644" spans="1:6" hidden="1" x14ac:dyDescent="0.15">
      <c r="A1644" s="8">
        <v>1</v>
      </c>
      <c r="B1644" t="s">
        <v>1936</v>
      </c>
      <c r="C1644" t="s">
        <v>464</v>
      </c>
      <c r="D1644" t="s">
        <v>464</v>
      </c>
      <c r="E1644" t="s">
        <v>8222</v>
      </c>
      <c r="F1644" s="8" t="s">
        <v>464</v>
      </c>
    </row>
    <row r="1645" spans="1:6" hidden="1" x14ac:dyDescent="0.15">
      <c r="A1645" s="8">
        <v>1</v>
      </c>
      <c r="B1645" t="s">
        <v>9063</v>
      </c>
      <c r="C1645" t="s">
        <v>6009</v>
      </c>
      <c r="D1645" t="s">
        <v>6010</v>
      </c>
      <c r="E1645" t="s">
        <v>8221</v>
      </c>
      <c r="F1645" s="8" t="s">
        <v>6009</v>
      </c>
    </row>
    <row r="1646" spans="1:6" hidden="1" x14ac:dyDescent="0.15">
      <c r="A1646" s="8">
        <v>1</v>
      </c>
      <c r="B1646" t="s">
        <v>9064</v>
      </c>
      <c r="C1646" t="s">
        <v>6011</v>
      </c>
      <c r="D1646" t="s">
        <v>6011</v>
      </c>
      <c r="E1646" t="s">
        <v>8221</v>
      </c>
      <c r="F1646" s="8" t="s">
        <v>6011</v>
      </c>
    </row>
    <row r="1647" spans="1:6" hidden="1" x14ac:dyDescent="0.15">
      <c r="A1647" s="8">
        <v>1</v>
      </c>
      <c r="B1647" t="s">
        <v>9065</v>
      </c>
      <c r="C1647" t="s">
        <v>6012</v>
      </c>
      <c r="D1647" t="s">
        <v>6012</v>
      </c>
      <c r="E1647" t="s">
        <v>8221</v>
      </c>
      <c r="F1647" s="8" t="s">
        <v>6012</v>
      </c>
    </row>
    <row r="1648" spans="1:6" hidden="1" x14ac:dyDescent="0.15">
      <c r="A1648" s="8">
        <v>1</v>
      </c>
      <c r="B1648" t="s">
        <v>9066</v>
      </c>
      <c r="C1648" t="s">
        <v>6013</v>
      </c>
      <c r="D1648" t="s">
        <v>6013</v>
      </c>
      <c r="E1648" t="s">
        <v>8221</v>
      </c>
      <c r="F1648" s="8" t="s">
        <v>6013</v>
      </c>
    </row>
    <row r="1649" spans="1:6" hidden="1" x14ac:dyDescent="0.15">
      <c r="A1649" s="8">
        <v>1</v>
      </c>
      <c r="B1649" t="s">
        <v>9067</v>
      </c>
      <c r="C1649" t="s">
        <v>6014</v>
      </c>
      <c r="D1649" t="s">
        <v>6014</v>
      </c>
      <c r="E1649" t="s">
        <v>8221</v>
      </c>
      <c r="F1649" s="8" t="s">
        <v>6014</v>
      </c>
    </row>
    <row r="1650" spans="1:6" hidden="1" x14ac:dyDescent="0.15">
      <c r="A1650" s="8">
        <v>1</v>
      </c>
      <c r="B1650" t="s">
        <v>9068</v>
      </c>
      <c r="C1650" t="s">
        <v>6015</v>
      </c>
      <c r="D1650" t="s">
        <v>6016</v>
      </c>
      <c r="E1650" t="s">
        <v>8221</v>
      </c>
      <c r="F1650" s="8" t="s">
        <v>6015</v>
      </c>
    </row>
    <row r="1651" spans="1:6" hidden="1" x14ac:dyDescent="0.15">
      <c r="A1651" s="8">
        <v>1</v>
      </c>
      <c r="B1651" t="s">
        <v>9069</v>
      </c>
      <c r="C1651" t="s">
        <v>6017</v>
      </c>
      <c r="D1651" t="s">
        <v>6017</v>
      </c>
      <c r="E1651" t="s">
        <v>8221</v>
      </c>
      <c r="F1651" s="8" t="s">
        <v>6017</v>
      </c>
    </row>
    <row r="1652" spans="1:6" hidden="1" x14ac:dyDescent="0.15">
      <c r="A1652" s="8">
        <v>1</v>
      </c>
      <c r="B1652" t="s">
        <v>9070</v>
      </c>
      <c r="C1652" t="s">
        <v>6018</v>
      </c>
      <c r="D1652" t="s">
        <v>6018</v>
      </c>
      <c r="E1652" t="s">
        <v>8221</v>
      </c>
      <c r="F1652" s="8" t="s">
        <v>6018</v>
      </c>
    </row>
    <row r="1653" spans="1:6" hidden="1" x14ac:dyDescent="0.15">
      <c r="A1653" s="8">
        <v>1</v>
      </c>
      <c r="B1653" t="s">
        <v>9071</v>
      </c>
      <c r="C1653" t="s">
        <v>6019</v>
      </c>
      <c r="D1653" t="s">
        <v>6020</v>
      </c>
      <c r="E1653" t="s">
        <v>8221</v>
      </c>
      <c r="F1653" s="8" t="s">
        <v>6019</v>
      </c>
    </row>
    <row r="1654" spans="1:6" hidden="1" x14ac:dyDescent="0.15">
      <c r="A1654" s="8">
        <v>1</v>
      </c>
      <c r="B1654" t="s">
        <v>9072</v>
      </c>
      <c r="C1654" t="s">
        <v>6021</v>
      </c>
      <c r="D1654" t="s">
        <v>6021</v>
      </c>
      <c r="E1654" t="s">
        <v>8221</v>
      </c>
      <c r="F1654" s="8" t="s">
        <v>6021</v>
      </c>
    </row>
    <row r="1655" spans="1:6" hidden="1" x14ac:dyDescent="0.15">
      <c r="A1655" s="8">
        <v>1</v>
      </c>
      <c r="B1655" t="s">
        <v>9073</v>
      </c>
      <c r="C1655" t="s">
        <v>6022</v>
      </c>
      <c r="D1655" t="s">
        <v>6022</v>
      </c>
      <c r="E1655" t="s">
        <v>8221</v>
      </c>
      <c r="F1655" s="8" t="s">
        <v>6022</v>
      </c>
    </row>
    <row r="1656" spans="1:6" hidden="1" x14ac:dyDescent="0.15">
      <c r="A1656" s="8">
        <v>1</v>
      </c>
      <c r="B1656" t="s">
        <v>1868</v>
      </c>
      <c r="C1656" t="s">
        <v>393</v>
      </c>
      <c r="D1656" t="s">
        <v>6023</v>
      </c>
      <c r="E1656" t="s">
        <v>8222</v>
      </c>
      <c r="F1656" s="8" t="s">
        <v>393</v>
      </c>
    </row>
    <row r="1657" spans="1:6" hidden="1" x14ac:dyDescent="0.15">
      <c r="A1657" s="8">
        <v>1</v>
      </c>
      <c r="B1657" t="s">
        <v>1983</v>
      </c>
      <c r="C1657" t="s">
        <v>512</v>
      </c>
      <c r="D1657" t="s">
        <v>6024</v>
      </c>
      <c r="E1657" t="s">
        <v>8222</v>
      </c>
      <c r="F1657" s="8" t="s">
        <v>512</v>
      </c>
    </row>
    <row r="1658" spans="1:6" hidden="1" x14ac:dyDescent="0.15">
      <c r="A1658" s="8">
        <v>1</v>
      </c>
      <c r="B1658" t="s">
        <v>9074</v>
      </c>
      <c r="C1658" t="s">
        <v>6025</v>
      </c>
      <c r="D1658" t="s">
        <v>6026</v>
      </c>
      <c r="E1658" t="s">
        <v>8221</v>
      </c>
      <c r="F1658" s="8" t="s">
        <v>6025</v>
      </c>
    </row>
    <row r="1659" spans="1:6" hidden="1" x14ac:dyDescent="0.15">
      <c r="A1659" s="8">
        <v>1</v>
      </c>
      <c r="B1659" t="s">
        <v>9075</v>
      </c>
      <c r="C1659" t="s">
        <v>6027</v>
      </c>
      <c r="D1659" t="s">
        <v>6028</v>
      </c>
      <c r="E1659" t="s">
        <v>8221</v>
      </c>
      <c r="F1659" s="8" t="s">
        <v>6027</v>
      </c>
    </row>
    <row r="1660" spans="1:6" hidden="1" x14ac:dyDescent="0.15">
      <c r="A1660" s="8">
        <v>1</v>
      </c>
      <c r="B1660" t="s">
        <v>9076</v>
      </c>
      <c r="C1660" t="s">
        <v>6029</v>
      </c>
      <c r="D1660" t="s">
        <v>6030</v>
      </c>
      <c r="E1660" t="s">
        <v>8221</v>
      </c>
      <c r="F1660" s="8" t="s">
        <v>6029</v>
      </c>
    </row>
    <row r="1661" spans="1:6" hidden="1" x14ac:dyDescent="0.15">
      <c r="A1661" s="8">
        <v>1</v>
      </c>
      <c r="B1661" t="s">
        <v>1970</v>
      </c>
      <c r="C1661" t="s">
        <v>499</v>
      </c>
      <c r="D1661" t="s">
        <v>499</v>
      </c>
      <c r="E1661" t="s">
        <v>8222</v>
      </c>
      <c r="F1661" s="8" t="s">
        <v>499</v>
      </c>
    </row>
    <row r="1662" spans="1:6" hidden="1" x14ac:dyDescent="0.15">
      <c r="A1662" s="8">
        <v>1</v>
      </c>
      <c r="B1662" t="s">
        <v>9077</v>
      </c>
      <c r="C1662" t="s">
        <v>6031</v>
      </c>
      <c r="D1662" t="s">
        <v>6032</v>
      </c>
      <c r="E1662" t="s">
        <v>8221</v>
      </c>
      <c r="F1662" s="8" t="s">
        <v>6031</v>
      </c>
    </row>
    <row r="1663" spans="1:6" hidden="1" x14ac:dyDescent="0.15">
      <c r="A1663" s="8">
        <v>1</v>
      </c>
      <c r="B1663" t="s">
        <v>9078</v>
      </c>
      <c r="C1663" t="s">
        <v>6033</v>
      </c>
      <c r="D1663" t="s">
        <v>6034</v>
      </c>
      <c r="E1663" t="s">
        <v>8221</v>
      </c>
      <c r="F1663" s="8" t="s">
        <v>6033</v>
      </c>
    </row>
    <row r="1664" spans="1:6" hidden="1" x14ac:dyDescent="0.15">
      <c r="A1664" s="8">
        <v>1</v>
      </c>
      <c r="B1664" t="s">
        <v>9079</v>
      </c>
      <c r="C1664" t="s">
        <v>6035</v>
      </c>
      <c r="D1664" t="s">
        <v>6035</v>
      </c>
      <c r="E1664" t="s">
        <v>8221</v>
      </c>
      <c r="F1664" s="8" t="s">
        <v>6035</v>
      </c>
    </row>
    <row r="1665" spans="1:6" hidden="1" x14ac:dyDescent="0.15">
      <c r="A1665" s="8">
        <v>1</v>
      </c>
      <c r="B1665" t="s">
        <v>9080</v>
      </c>
      <c r="C1665" t="s">
        <v>6036</v>
      </c>
      <c r="D1665" t="s">
        <v>6036</v>
      </c>
      <c r="E1665" t="s">
        <v>8221</v>
      </c>
      <c r="F1665" s="8" t="s">
        <v>6036</v>
      </c>
    </row>
    <row r="1666" spans="1:6" hidden="1" x14ac:dyDescent="0.15">
      <c r="A1666" s="8">
        <v>1</v>
      </c>
      <c r="B1666" t="s">
        <v>9081</v>
      </c>
      <c r="C1666" t="s">
        <v>6037</v>
      </c>
      <c r="D1666" t="s">
        <v>6038</v>
      </c>
      <c r="E1666" t="s">
        <v>8221</v>
      </c>
      <c r="F1666" s="8" t="s">
        <v>6037</v>
      </c>
    </row>
    <row r="1667" spans="1:6" hidden="1" x14ac:dyDescent="0.15">
      <c r="A1667" s="8">
        <v>1</v>
      </c>
      <c r="B1667" t="s">
        <v>2559</v>
      </c>
      <c r="C1667" t="s">
        <v>6039</v>
      </c>
      <c r="D1667" t="s">
        <v>6040</v>
      </c>
      <c r="E1667" t="s">
        <v>8222</v>
      </c>
      <c r="F1667" s="8" t="s">
        <v>6039</v>
      </c>
    </row>
    <row r="1668" spans="1:6" hidden="1" x14ac:dyDescent="0.15">
      <c r="A1668" s="8">
        <v>1</v>
      </c>
      <c r="B1668" t="s">
        <v>1976</v>
      </c>
      <c r="C1668" t="s">
        <v>505</v>
      </c>
      <c r="D1668" t="s">
        <v>6041</v>
      </c>
      <c r="E1668" t="s">
        <v>8222</v>
      </c>
      <c r="F1668" s="8" t="s">
        <v>505</v>
      </c>
    </row>
    <row r="1669" spans="1:6" hidden="1" x14ac:dyDescent="0.15">
      <c r="A1669" s="8">
        <v>1</v>
      </c>
      <c r="B1669" t="s">
        <v>1931</v>
      </c>
      <c r="C1669" t="s">
        <v>459</v>
      </c>
      <c r="D1669" t="s">
        <v>459</v>
      </c>
      <c r="E1669" t="s">
        <v>8222</v>
      </c>
      <c r="F1669" s="8" t="s">
        <v>459</v>
      </c>
    </row>
    <row r="1670" spans="1:6" hidden="1" x14ac:dyDescent="0.15">
      <c r="A1670" s="8">
        <v>1</v>
      </c>
      <c r="B1670" t="s">
        <v>1966</v>
      </c>
      <c r="C1670" t="s">
        <v>495</v>
      </c>
      <c r="D1670" t="s">
        <v>495</v>
      </c>
      <c r="E1670" t="s">
        <v>8222</v>
      </c>
      <c r="F1670" s="8" t="s">
        <v>495</v>
      </c>
    </row>
    <row r="1671" spans="1:6" hidden="1" x14ac:dyDescent="0.15">
      <c r="A1671" s="8">
        <v>1</v>
      </c>
      <c r="B1671" t="s">
        <v>2565</v>
      </c>
      <c r="C1671" t="s">
        <v>1098</v>
      </c>
      <c r="D1671" t="s">
        <v>1098</v>
      </c>
      <c r="E1671" t="s">
        <v>8222</v>
      </c>
      <c r="F1671" s="8" t="s">
        <v>1098</v>
      </c>
    </row>
    <row r="1672" spans="1:6" hidden="1" x14ac:dyDescent="0.15">
      <c r="A1672" s="8">
        <v>1</v>
      </c>
      <c r="B1672" t="s">
        <v>9082</v>
      </c>
      <c r="C1672" t="s">
        <v>6042</v>
      </c>
      <c r="D1672" t="s">
        <v>6042</v>
      </c>
      <c r="E1672" t="s">
        <v>8221</v>
      </c>
      <c r="F1672" s="8" t="s">
        <v>6042</v>
      </c>
    </row>
    <row r="1673" spans="1:6" hidden="1" x14ac:dyDescent="0.15">
      <c r="A1673" s="8">
        <v>1</v>
      </c>
      <c r="B1673" t="s">
        <v>2674</v>
      </c>
      <c r="C1673" t="s">
        <v>1208</v>
      </c>
      <c r="D1673" t="s">
        <v>6043</v>
      </c>
      <c r="E1673" t="s">
        <v>8222</v>
      </c>
      <c r="F1673" s="8" t="s">
        <v>1208</v>
      </c>
    </row>
    <row r="1674" spans="1:6" hidden="1" x14ac:dyDescent="0.15">
      <c r="A1674" s="8">
        <v>1</v>
      </c>
      <c r="B1674" t="s">
        <v>2707</v>
      </c>
      <c r="C1674" t="s">
        <v>6044</v>
      </c>
      <c r="D1674" t="s">
        <v>6045</v>
      </c>
      <c r="E1674" t="s">
        <v>8222</v>
      </c>
      <c r="F1674" s="8" t="s">
        <v>6044</v>
      </c>
    </row>
    <row r="1675" spans="1:6" hidden="1" x14ac:dyDescent="0.15">
      <c r="A1675" s="8">
        <v>1</v>
      </c>
      <c r="B1675" t="s">
        <v>9083</v>
      </c>
      <c r="C1675" t="s">
        <v>6046</v>
      </c>
      <c r="D1675" t="s">
        <v>6046</v>
      </c>
      <c r="E1675" t="s">
        <v>8221</v>
      </c>
      <c r="F1675" s="8" t="s">
        <v>6046</v>
      </c>
    </row>
    <row r="1676" spans="1:6" hidden="1" x14ac:dyDescent="0.15">
      <c r="A1676" s="8">
        <v>1</v>
      </c>
      <c r="B1676" t="s">
        <v>9084</v>
      </c>
      <c r="C1676" t="s">
        <v>6047</v>
      </c>
      <c r="D1676" t="s">
        <v>6047</v>
      </c>
      <c r="E1676" t="s">
        <v>8221</v>
      </c>
      <c r="F1676" s="8" t="s">
        <v>6047</v>
      </c>
    </row>
    <row r="1677" spans="1:6" hidden="1" x14ac:dyDescent="0.15">
      <c r="A1677" s="8">
        <v>1</v>
      </c>
      <c r="B1677" t="s">
        <v>9085</v>
      </c>
      <c r="C1677" t="s">
        <v>6048</v>
      </c>
      <c r="D1677" t="s">
        <v>6048</v>
      </c>
      <c r="E1677" t="s">
        <v>8221</v>
      </c>
      <c r="F1677" s="8" t="s">
        <v>6048</v>
      </c>
    </row>
    <row r="1678" spans="1:6" hidden="1" x14ac:dyDescent="0.15">
      <c r="A1678" s="8">
        <v>1</v>
      </c>
      <c r="B1678" t="s">
        <v>9086</v>
      </c>
      <c r="C1678" t="s">
        <v>6049</v>
      </c>
      <c r="D1678" t="s">
        <v>6050</v>
      </c>
      <c r="E1678" t="s">
        <v>8221</v>
      </c>
      <c r="F1678" s="8" t="s">
        <v>6049</v>
      </c>
    </row>
    <row r="1679" spans="1:6" hidden="1" x14ac:dyDescent="0.15">
      <c r="A1679" s="8">
        <v>1</v>
      </c>
      <c r="B1679" t="s">
        <v>2651</v>
      </c>
      <c r="C1679" t="s">
        <v>1185</v>
      </c>
      <c r="D1679" t="s">
        <v>1185</v>
      </c>
      <c r="E1679" t="s">
        <v>8222</v>
      </c>
      <c r="F1679" s="8" t="s">
        <v>1185</v>
      </c>
    </row>
    <row r="1680" spans="1:6" hidden="1" x14ac:dyDescent="0.15">
      <c r="A1680" s="8">
        <v>1</v>
      </c>
      <c r="B1680" t="s">
        <v>9087</v>
      </c>
      <c r="C1680" t="s">
        <v>6051</v>
      </c>
      <c r="D1680" t="s">
        <v>6051</v>
      </c>
      <c r="E1680" t="s">
        <v>8221</v>
      </c>
      <c r="F1680" s="8" t="s">
        <v>6051</v>
      </c>
    </row>
    <row r="1681" spans="1:6" hidden="1" x14ac:dyDescent="0.15">
      <c r="A1681" s="8">
        <v>1</v>
      </c>
      <c r="B1681" t="s">
        <v>1920</v>
      </c>
      <c r="C1681" t="s">
        <v>448</v>
      </c>
      <c r="D1681" t="s">
        <v>6052</v>
      </c>
      <c r="E1681" t="s">
        <v>8222</v>
      </c>
      <c r="F1681" s="8" t="s">
        <v>448</v>
      </c>
    </row>
    <row r="1682" spans="1:6" hidden="1" x14ac:dyDescent="0.15">
      <c r="A1682" s="8">
        <v>1</v>
      </c>
      <c r="B1682" t="s">
        <v>9088</v>
      </c>
      <c r="C1682" t="s">
        <v>6053</v>
      </c>
      <c r="D1682" t="s">
        <v>6053</v>
      </c>
      <c r="E1682" t="s">
        <v>8222</v>
      </c>
      <c r="F1682" s="8" t="s">
        <v>6053</v>
      </c>
    </row>
    <row r="1683" spans="1:6" hidden="1" x14ac:dyDescent="0.15">
      <c r="A1683" s="8">
        <v>1</v>
      </c>
      <c r="B1683" t="s">
        <v>2143</v>
      </c>
      <c r="C1683" t="s">
        <v>673</v>
      </c>
      <c r="D1683" t="s">
        <v>6054</v>
      </c>
      <c r="E1683" t="s">
        <v>8222</v>
      </c>
      <c r="F1683" s="8" t="s">
        <v>673</v>
      </c>
    </row>
    <row r="1684" spans="1:6" hidden="1" x14ac:dyDescent="0.15">
      <c r="A1684" s="8">
        <v>1</v>
      </c>
      <c r="B1684" t="s">
        <v>2679</v>
      </c>
      <c r="C1684" t="s">
        <v>1213</v>
      </c>
      <c r="D1684" t="s">
        <v>1213</v>
      </c>
      <c r="E1684" t="s">
        <v>8222</v>
      </c>
      <c r="F1684" s="8" t="s">
        <v>1213</v>
      </c>
    </row>
    <row r="1685" spans="1:6" hidden="1" x14ac:dyDescent="0.15">
      <c r="A1685" s="8">
        <v>1</v>
      </c>
      <c r="B1685" t="s">
        <v>1928</v>
      </c>
      <c r="C1685" t="s">
        <v>456</v>
      </c>
      <c r="D1685" t="s">
        <v>6055</v>
      </c>
      <c r="E1685" t="s">
        <v>8222</v>
      </c>
      <c r="F1685" s="8" t="s">
        <v>456</v>
      </c>
    </row>
    <row r="1686" spans="1:6" hidden="1" x14ac:dyDescent="0.15">
      <c r="A1686" s="8">
        <v>1</v>
      </c>
      <c r="B1686" t="s">
        <v>2776</v>
      </c>
      <c r="C1686" t="s">
        <v>6056</v>
      </c>
      <c r="D1686" t="s">
        <v>1310</v>
      </c>
      <c r="E1686" t="s">
        <v>8222</v>
      </c>
      <c r="F1686" s="8" t="s">
        <v>6056</v>
      </c>
    </row>
    <row r="1687" spans="1:6" hidden="1" x14ac:dyDescent="0.15">
      <c r="A1687" s="8">
        <v>1</v>
      </c>
      <c r="B1687" t="s">
        <v>9089</v>
      </c>
      <c r="C1687" t="s">
        <v>6057</v>
      </c>
      <c r="D1687" t="s">
        <v>6057</v>
      </c>
      <c r="E1687" t="s">
        <v>8221</v>
      </c>
      <c r="F1687" s="8" t="s">
        <v>6057</v>
      </c>
    </row>
    <row r="1688" spans="1:6" hidden="1" x14ac:dyDescent="0.15">
      <c r="A1688" s="8">
        <v>1</v>
      </c>
      <c r="B1688" t="s">
        <v>9090</v>
      </c>
      <c r="C1688" t="s">
        <v>6058</v>
      </c>
      <c r="D1688" t="s">
        <v>6059</v>
      </c>
      <c r="E1688" t="s">
        <v>8221</v>
      </c>
      <c r="F1688" s="8" t="s">
        <v>6058</v>
      </c>
    </row>
    <row r="1689" spans="1:6" hidden="1" x14ac:dyDescent="0.15">
      <c r="A1689" s="8">
        <v>1</v>
      </c>
      <c r="B1689" t="s">
        <v>2791</v>
      </c>
      <c r="C1689" t="s">
        <v>1324</v>
      </c>
      <c r="D1689" t="s">
        <v>6060</v>
      </c>
      <c r="E1689" t="s">
        <v>8222</v>
      </c>
      <c r="F1689" s="8" t="s">
        <v>1324</v>
      </c>
    </row>
    <row r="1690" spans="1:6" hidden="1" x14ac:dyDescent="0.15">
      <c r="A1690" s="8">
        <v>1</v>
      </c>
      <c r="B1690" t="s">
        <v>9091</v>
      </c>
      <c r="C1690" t="s">
        <v>6061</v>
      </c>
      <c r="D1690" t="s">
        <v>6061</v>
      </c>
      <c r="E1690" t="s">
        <v>8221</v>
      </c>
      <c r="F1690" s="8" t="s">
        <v>6061</v>
      </c>
    </row>
    <row r="1691" spans="1:6" hidden="1" x14ac:dyDescent="0.15">
      <c r="A1691" s="8">
        <v>1</v>
      </c>
      <c r="B1691" t="s">
        <v>9092</v>
      </c>
      <c r="C1691" t="s">
        <v>6062</v>
      </c>
      <c r="D1691" t="s">
        <v>6063</v>
      </c>
      <c r="E1691" t="s">
        <v>8221</v>
      </c>
      <c r="F1691" s="8" t="s">
        <v>6062</v>
      </c>
    </row>
    <row r="1692" spans="1:6" hidden="1" x14ac:dyDescent="0.15">
      <c r="A1692" s="8">
        <v>1</v>
      </c>
      <c r="B1692" t="s">
        <v>2780</v>
      </c>
      <c r="C1692" t="s">
        <v>6064</v>
      </c>
      <c r="D1692" t="s">
        <v>1314</v>
      </c>
      <c r="E1692" t="s">
        <v>8222</v>
      </c>
      <c r="F1692" s="8" t="s">
        <v>6064</v>
      </c>
    </row>
    <row r="1693" spans="1:6" hidden="1" x14ac:dyDescent="0.15">
      <c r="A1693" s="8">
        <v>1</v>
      </c>
      <c r="B1693" t="s">
        <v>9093</v>
      </c>
      <c r="C1693" t="s">
        <v>6065</v>
      </c>
      <c r="D1693" t="s">
        <v>6065</v>
      </c>
      <c r="E1693" t="s">
        <v>8221</v>
      </c>
      <c r="F1693" s="8" t="s">
        <v>6065</v>
      </c>
    </row>
    <row r="1694" spans="1:6" hidden="1" x14ac:dyDescent="0.15">
      <c r="A1694" s="8">
        <v>1</v>
      </c>
      <c r="B1694" t="s">
        <v>9094</v>
      </c>
      <c r="C1694" t="s">
        <v>6066</v>
      </c>
      <c r="D1694" t="s">
        <v>6066</v>
      </c>
      <c r="E1694" t="s">
        <v>8221</v>
      </c>
      <c r="F1694" s="8" t="s">
        <v>6066</v>
      </c>
    </row>
    <row r="1695" spans="1:6" hidden="1" x14ac:dyDescent="0.15">
      <c r="A1695" s="8">
        <v>1</v>
      </c>
      <c r="B1695" t="s">
        <v>2785</v>
      </c>
      <c r="C1695" t="s">
        <v>1319</v>
      </c>
      <c r="D1695" t="s">
        <v>1319</v>
      </c>
      <c r="E1695" t="s">
        <v>8222</v>
      </c>
      <c r="F1695" s="8" t="s">
        <v>1319</v>
      </c>
    </row>
    <row r="1696" spans="1:6" hidden="1" x14ac:dyDescent="0.15">
      <c r="A1696" s="8">
        <v>1</v>
      </c>
      <c r="B1696" t="s">
        <v>2767</v>
      </c>
      <c r="C1696" t="s">
        <v>1301</v>
      </c>
      <c r="D1696" t="s">
        <v>1301</v>
      </c>
      <c r="E1696" t="s">
        <v>8222</v>
      </c>
      <c r="F1696" s="8" t="s">
        <v>1301</v>
      </c>
    </row>
    <row r="1697" spans="1:6" hidden="1" x14ac:dyDescent="0.15">
      <c r="A1697" s="8">
        <v>1</v>
      </c>
      <c r="B1697" t="s">
        <v>9095</v>
      </c>
      <c r="C1697" t="s">
        <v>6067</v>
      </c>
      <c r="D1697" t="s">
        <v>6068</v>
      </c>
      <c r="E1697" t="s">
        <v>8221</v>
      </c>
      <c r="F1697" s="8" t="s">
        <v>6067</v>
      </c>
    </row>
    <row r="1698" spans="1:6" hidden="1" x14ac:dyDescent="0.15">
      <c r="A1698" s="8">
        <v>1</v>
      </c>
      <c r="B1698" t="s">
        <v>9096</v>
      </c>
      <c r="C1698" t="s">
        <v>6069</v>
      </c>
      <c r="D1698" t="s">
        <v>6070</v>
      </c>
      <c r="E1698" t="s">
        <v>8221</v>
      </c>
      <c r="F1698" s="8" t="s">
        <v>6069</v>
      </c>
    </row>
    <row r="1699" spans="1:6" hidden="1" x14ac:dyDescent="0.15">
      <c r="A1699" s="8">
        <v>1</v>
      </c>
      <c r="B1699" t="s">
        <v>9097</v>
      </c>
      <c r="C1699" t="s">
        <v>6071</v>
      </c>
      <c r="D1699" t="s">
        <v>6072</v>
      </c>
      <c r="E1699" t="s">
        <v>8221</v>
      </c>
      <c r="F1699" s="8" t="s">
        <v>6071</v>
      </c>
    </row>
    <row r="1700" spans="1:6" hidden="1" x14ac:dyDescent="0.15">
      <c r="A1700" s="8">
        <v>1</v>
      </c>
      <c r="B1700" t="s">
        <v>1984</v>
      </c>
      <c r="C1700" t="s">
        <v>6073</v>
      </c>
      <c r="D1700" t="s">
        <v>6073</v>
      </c>
      <c r="E1700" t="s">
        <v>8222</v>
      </c>
      <c r="F1700" s="8" t="s">
        <v>6073</v>
      </c>
    </row>
    <row r="1701" spans="1:6" hidden="1" x14ac:dyDescent="0.15">
      <c r="A1701" s="8">
        <v>1</v>
      </c>
      <c r="B1701" t="s">
        <v>9098</v>
      </c>
      <c r="C1701" t="s">
        <v>6074</v>
      </c>
      <c r="D1701" t="s">
        <v>6074</v>
      </c>
      <c r="E1701" t="s">
        <v>8221</v>
      </c>
      <c r="F1701" s="8" t="s">
        <v>6074</v>
      </c>
    </row>
    <row r="1702" spans="1:6" hidden="1" x14ac:dyDescent="0.15">
      <c r="A1702" s="8">
        <v>1</v>
      </c>
      <c r="B1702" t="s">
        <v>9099</v>
      </c>
      <c r="C1702" t="s">
        <v>6075</v>
      </c>
      <c r="D1702" t="s">
        <v>6076</v>
      </c>
      <c r="E1702" t="s">
        <v>8221</v>
      </c>
      <c r="F1702" s="8" t="s">
        <v>6075</v>
      </c>
    </row>
    <row r="1703" spans="1:6" hidden="1" x14ac:dyDescent="0.15">
      <c r="A1703" s="8">
        <v>1</v>
      </c>
      <c r="B1703" t="s">
        <v>1959</v>
      </c>
      <c r="C1703" t="s">
        <v>6077</v>
      </c>
      <c r="D1703" t="s">
        <v>6077</v>
      </c>
      <c r="E1703" t="s">
        <v>8222</v>
      </c>
      <c r="F1703" s="8" t="s">
        <v>6077</v>
      </c>
    </row>
    <row r="1704" spans="1:6" hidden="1" x14ac:dyDescent="0.15">
      <c r="A1704" s="8">
        <v>1</v>
      </c>
      <c r="B1704" t="s">
        <v>1946</v>
      </c>
      <c r="C1704" t="s">
        <v>6078</v>
      </c>
      <c r="D1704" t="s">
        <v>475</v>
      </c>
      <c r="E1704" t="s">
        <v>8222</v>
      </c>
      <c r="F1704" s="8" t="s">
        <v>6078</v>
      </c>
    </row>
    <row r="1705" spans="1:6" hidden="1" x14ac:dyDescent="0.15">
      <c r="A1705" s="8">
        <v>1</v>
      </c>
      <c r="B1705" t="s">
        <v>1943</v>
      </c>
      <c r="C1705" t="s">
        <v>472</v>
      </c>
      <c r="D1705" t="s">
        <v>472</v>
      </c>
      <c r="E1705" t="s">
        <v>8222</v>
      </c>
      <c r="F1705" s="8" t="s">
        <v>472</v>
      </c>
    </row>
    <row r="1706" spans="1:6" hidden="1" x14ac:dyDescent="0.15">
      <c r="A1706" s="8">
        <v>1</v>
      </c>
      <c r="B1706" t="s">
        <v>9100</v>
      </c>
      <c r="C1706" t="s">
        <v>6079</v>
      </c>
      <c r="D1706" t="s">
        <v>6080</v>
      </c>
      <c r="E1706" t="s">
        <v>8221</v>
      </c>
      <c r="F1706" s="8" t="s">
        <v>6079</v>
      </c>
    </row>
    <row r="1707" spans="1:6" hidden="1" x14ac:dyDescent="0.15">
      <c r="A1707" s="8">
        <v>1</v>
      </c>
      <c r="B1707" t="s">
        <v>9101</v>
      </c>
      <c r="C1707" t="s">
        <v>6081</v>
      </c>
      <c r="D1707" t="s">
        <v>6081</v>
      </c>
      <c r="E1707" t="s">
        <v>8221</v>
      </c>
      <c r="F1707" s="8" t="s">
        <v>6081</v>
      </c>
    </row>
    <row r="1708" spans="1:6" hidden="1" x14ac:dyDescent="0.15">
      <c r="A1708" s="8">
        <v>1</v>
      </c>
      <c r="B1708" t="s">
        <v>9102</v>
      </c>
      <c r="C1708" t="s">
        <v>6082</v>
      </c>
      <c r="D1708" t="s">
        <v>6082</v>
      </c>
      <c r="E1708" t="s">
        <v>8221</v>
      </c>
      <c r="F1708" s="8" t="s">
        <v>6082</v>
      </c>
    </row>
    <row r="1709" spans="1:6" hidden="1" x14ac:dyDescent="0.15">
      <c r="A1709" s="8">
        <v>1</v>
      </c>
      <c r="B1709" t="s">
        <v>1962</v>
      </c>
      <c r="C1709" t="s">
        <v>491</v>
      </c>
      <c r="D1709" t="s">
        <v>491</v>
      </c>
      <c r="E1709" t="s">
        <v>8222</v>
      </c>
      <c r="F1709" s="8" t="s">
        <v>491</v>
      </c>
    </row>
    <row r="1710" spans="1:6" hidden="1" x14ac:dyDescent="0.15">
      <c r="A1710" s="8">
        <v>1</v>
      </c>
      <c r="B1710" t="s">
        <v>9103</v>
      </c>
      <c r="C1710" t="s">
        <v>6083</v>
      </c>
      <c r="D1710" t="s">
        <v>6083</v>
      </c>
      <c r="E1710" t="s">
        <v>8221</v>
      </c>
      <c r="F1710" s="8" t="s">
        <v>6083</v>
      </c>
    </row>
    <row r="1711" spans="1:6" hidden="1" x14ac:dyDescent="0.15">
      <c r="A1711" s="8">
        <v>1</v>
      </c>
      <c r="B1711" t="s">
        <v>9104</v>
      </c>
      <c r="C1711" t="s">
        <v>6084</v>
      </c>
      <c r="D1711" t="s">
        <v>6085</v>
      </c>
      <c r="E1711" t="s">
        <v>8221</v>
      </c>
      <c r="F1711" s="8" t="s">
        <v>6084</v>
      </c>
    </row>
    <row r="1712" spans="1:6" hidden="1" x14ac:dyDescent="0.15">
      <c r="A1712" s="8">
        <v>1</v>
      </c>
      <c r="C1712" t="s">
        <v>6086</v>
      </c>
      <c r="D1712" t="s">
        <v>6087</v>
      </c>
      <c r="E1712" t="s">
        <v>8222</v>
      </c>
      <c r="F1712" s="8" t="s">
        <v>6086</v>
      </c>
    </row>
    <row r="1713" spans="1:6" hidden="1" x14ac:dyDescent="0.15">
      <c r="A1713" s="8">
        <v>1</v>
      </c>
      <c r="B1713" t="s">
        <v>9105</v>
      </c>
      <c r="C1713" t="s">
        <v>6088</v>
      </c>
      <c r="D1713" t="s">
        <v>6089</v>
      </c>
      <c r="E1713" t="s">
        <v>8221</v>
      </c>
      <c r="F1713" s="8" t="s">
        <v>6088</v>
      </c>
    </row>
    <row r="1714" spans="1:6" hidden="1" x14ac:dyDescent="0.15">
      <c r="A1714" s="8">
        <v>1</v>
      </c>
      <c r="B1714" t="s">
        <v>9106</v>
      </c>
      <c r="C1714" t="s">
        <v>6090</v>
      </c>
      <c r="D1714" t="s">
        <v>6090</v>
      </c>
      <c r="E1714" t="s">
        <v>8221</v>
      </c>
      <c r="F1714" s="8" t="s">
        <v>6090</v>
      </c>
    </row>
    <row r="1715" spans="1:6" hidden="1" x14ac:dyDescent="0.15">
      <c r="A1715" s="8">
        <v>1</v>
      </c>
      <c r="B1715" t="s">
        <v>1927</v>
      </c>
      <c r="C1715" t="s">
        <v>455</v>
      </c>
      <c r="D1715" t="s">
        <v>455</v>
      </c>
      <c r="E1715" t="s">
        <v>8222</v>
      </c>
      <c r="F1715" s="8" t="s">
        <v>455</v>
      </c>
    </row>
    <row r="1716" spans="1:6" hidden="1" x14ac:dyDescent="0.15">
      <c r="A1716" s="8">
        <v>1</v>
      </c>
      <c r="B1716" t="s">
        <v>9107</v>
      </c>
      <c r="C1716" t="s">
        <v>6091</v>
      </c>
      <c r="D1716" t="s">
        <v>6091</v>
      </c>
      <c r="E1716" t="s">
        <v>8221</v>
      </c>
      <c r="F1716" s="8" t="s">
        <v>6091</v>
      </c>
    </row>
    <row r="1717" spans="1:6" hidden="1" x14ac:dyDescent="0.15">
      <c r="A1717" s="8">
        <v>1</v>
      </c>
      <c r="B1717" t="s">
        <v>1764</v>
      </c>
      <c r="C1717" t="s">
        <v>6092</v>
      </c>
      <c r="D1717" t="s">
        <v>6093</v>
      </c>
      <c r="E1717" t="s">
        <v>8222</v>
      </c>
      <c r="F1717" s="8" t="s">
        <v>6092</v>
      </c>
    </row>
    <row r="1718" spans="1:6" hidden="1" x14ac:dyDescent="0.15">
      <c r="A1718" s="8">
        <v>1</v>
      </c>
      <c r="C1718" t="s">
        <v>6094</v>
      </c>
      <c r="D1718" t="s">
        <v>6095</v>
      </c>
      <c r="E1718" t="s">
        <v>8222</v>
      </c>
      <c r="F1718" s="8" t="s">
        <v>6094</v>
      </c>
    </row>
    <row r="1719" spans="1:6" hidden="1" x14ac:dyDescent="0.15">
      <c r="A1719" s="8">
        <v>1</v>
      </c>
      <c r="B1719" t="s">
        <v>1933</v>
      </c>
      <c r="C1719" t="s">
        <v>6096</v>
      </c>
      <c r="D1719" t="s">
        <v>6096</v>
      </c>
      <c r="E1719" t="s">
        <v>8222</v>
      </c>
      <c r="F1719" s="8" t="s">
        <v>6096</v>
      </c>
    </row>
    <row r="1720" spans="1:6" hidden="1" x14ac:dyDescent="0.15">
      <c r="A1720" s="8">
        <v>1</v>
      </c>
      <c r="B1720" t="s">
        <v>1938</v>
      </c>
      <c r="C1720" t="s">
        <v>466</v>
      </c>
      <c r="D1720" t="s">
        <v>6097</v>
      </c>
      <c r="E1720" t="s">
        <v>8222</v>
      </c>
      <c r="F1720" s="8" t="s">
        <v>466</v>
      </c>
    </row>
    <row r="1721" spans="1:6" hidden="1" x14ac:dyDescent="0.15">
      <c r="A1721" s="8">
        <v>1</v>
      </c>
      <c r="B1721" t="s">
        <v>9108</v>
      </c>
      <c r="C1721" t="s">
        <v>6098</v>
      </c>
      <c r="D1721" t="s">
        <v>6098</v>
      </c>
      <c r="E1721" t="s">
        <v>8221</v>
      </c>
      <c r="F1721" s="8" t="s">
        <v>6098</v>
      </c>
    </row>
    <row r="1722" spans="1:6" hidden="1" x14ac:dyDescent="0.15">
      <c r="A1722" s="8">
        <v>1</v>
      </c>
      <c r="B1722" t="s">
        <v>9109</v>
      </c>
      <c r="C1722" t="s">
        <v>6099</v>
      </c>
      <c r="D1722" t="s">
        <v>6099</v>
      </c>
      <c r="E1722" t="s">
        <v>8221</v>
      </c>
      <c r="F1722" s="8" t="s">
        <v>6099</v>
      </c>
    </row>
    <row r="1723" spans="1:6" hidden="1" x14ac:dyDescent="0.15">
      <c r="A1723" s="8">
        <v>1</v>
      </c>
      <c r="B1723" t="s">
        <v>1941</v>
      </c>
      <c r="C1723" t="s">
        <v>469</v>
      </c>
      <c r="D1723" t="s">
        <v>469</v>
      </c>
      <c r="E1723" t="s">
        <v>8222</v>
      </c>
      <c r="F1723" s="8" t="s">
        <v>469</v>
      </c>
    </row>
    <row r="1724" spans="1:6" hidden="1" x14ac:dyDescent="0.15">
      <c r="A1724" s="8">
        <v>1</v>
      </c>
      <c r="B1724" t="s">
        <v>1839</v>
      </c>
      <c r="C1724" t="s">
        <v>363</v>
      </c>
      <c r="D1724" t="s">
        <v>363</v>
      </c>
      <c r="E1724" t="s">
        <v>8222</v>
      </c>
      <c r="F1724" s="8" t="s">
        <v>363</v>
      </c>
    </row>
    <row r="1725" spans="1:6" hidden="1" x14ac:dyDescent="0.15">
      <c r="A1725" s="8">
        <v>1</v>
      </c>
      <c r="B1725" t="s">
        <v>1906</v>
      </c>
      <c r="C1725" t="s">
        <v>433</v>
      </c>
      <c r="D1725" t="s">
        <v>433</v>
      </c>
      <c r="E1725" t="s">
        <v>8222</v>
      </c>
      <c r="F1725" s="8" t="s">
        <v>433</v>
      </c>
    </row>
    <row r="1726" spans="1:6" hidden="1" x14ac:dyDescent="0.15">
      <c r="A1726" s="8">
        <v>1</v>
      </c>
      <c r="B1726" t="s">
        <v>1922</v>
      </c>
      <c r="C1726" t="s">
        <v>450</v>
      </c>
      <c r="D1726" t="s">
        <v>450</v>
      </c>
      <c r="E1726" t="s">
        <v>8222</v>
      </c>
      <c r="F1726" s="8" t="s">
        <v>450</v>
      </c>
    </row>
    <row r="1727" spans="1:6" hidden="1" x14ac:dyDescent="0.15">
      <c r="A1727" s="8">
        <v>1</v>
      </c>
      <c r="B1727" t="s">
        <v>1923</v>
      </c>
      <c r="C1727" t="s">
        <v>451</v>
      </c>
      <c r="D1727" t="s">
        <v>451</v>
      </c>
      <c r="E1727" t="s">
        <v>8222</v>
      </c>
      <c r="F1727" s="8" t="s">
        <v>451</v>
      </c>
    </row>
    <row r="1728" spans="1:6" hidden="1" x14ac:dyDescent="0.15">
      <c r="A1728" s="8">
        <v>1</v>
      </c>
      <c r="B1728" t="s">
        <v>1921</v>
      </c>
      <c r="C1728" t="s">
        <v>449</v>
      </c>
      <c r="D1728" t="s">
        <v>449</v>
      </c>
      <c r="E1728" t="s">
        <v>8222</v>
      </c>
      <c r="F1728" s="8" t="s">
        <v>449</v>
      </c>
    </row>
    <row r="1729" spans="1:6" hidden="1" x14ac:dyDescent="0.15">
      <c r="A1729" s="8">
        <v>1</v>
      </c>
      <c r="B1729" t="s">
        <v>1932</v>
      </c>
      <c r="C1729" t="s">
        <v>6100</v>
      </c>
      <c r="D1729" t="s">
        <v>6101</v>
      </c>
      <c r="E1729" t="s">
        <v>8222</v>
      </c>
      <c r="F1729" s="8" t="s">
        <v>6100</v>
      </c>
    </row>
    <row r="1730" spans="1:6" hidden="1" x14ac:dyDescent="0.15">
      <c r="A1730" s="8">
        <v>1</v>
      </c>
      <c r="B1730" t="s">
        <v>1917</v>
      </c>
      <c r="C1730" t="s">
        <v>445</v>
      </c>
      <c r="D1730" t="s">
        <v>445</v>
      </c>
      <c r="E1730" t="s">
        <v>8222</v>
      </c>
      <c r="F1730" s="8" t="s">
        <v>445</v>
      </c>
    </row>
    <row r="1731" spans="1:6" hidden="1" x14ac:dyDescent="0.15">
      <c r="A1731" s="8">
        <v>1</v>
      </c>
      <c r="B1731" t="s">
        <v>1924</v>
      </c>
      <c r="C1731" t="s">
        <v>452</v>
      </c>
      <c r="D1731" t="s">
        <v>452</v>
      </c>
      <c r="E1731" t="s">
        <v>8222</v>
      </c>
      <c r="F1731" s="8" t="s">
        <v>452</v>
      </c>
    </row>
    <row r="1732" spans="1:6" hidden="1" x14ac:dyDescent="0.15">
      <c r="A1732" s="8">
        <v>1</v>
      </c>
      <c r="B1732" t="s">
        <v>9110</v>
      </c>
      <c r="C1732" t="s">
        <v>6102</v>
      </c>
      <c r="D1732" t="s">
        <v>6102</v>
      </c>
      <c r="E1732" t="s">
        <v>8221</v>
      </c>
      <c r="F1732" s="8" t="s">
        <v>6102</v>
      </c>
    </row>
    <row r="1733" spans="1:6" hidden="1" x14ac:dyDescent="0.15">
      <c r="A1733" s="8">
        <v>1</v>
      </c>
      <c r="B1733" t="s">
        <v>1965</v>
      </c>
      <c r="C1733" t="s">
        <v>494</v>
      </c>
      <c r="D1733" t="s">
        <v>494</v>
      </c>
      <c r="E1733" t="s">
        <v>8222</v>
      </c>
      <c r="F1733" s="8" t="s">
        <v>494</v>
      </c>
    </row>
    <row r="1734" spans="1:6" hidden="1" x14ac:dyDescent="0.15">
      <c r="A1734" s="8">
        <v>1</v>
      </c>
      <c r="B1734" t="s">
        <v>1963</v>
      </c>
      <c r="C1734" t="s">
        <v>492</v>
      </c>
      <c r="D1734" t="s">
        <v>492</v>
      </c>
      <c r="E1734" t="s">
        <v>8222</v>
      </c>
      <c r="F1734" s="8" t="s">
        <v>492</v>
      </c>
    </row>
    <row r="1735" spans="1:6" hidden="1" x14ac:dyDescent="0.15">
      <c r="A1735" s="8">
        <v>1</v>
      </c>
      <c r="C1735" t="s">
        <v>3032</v>
      </c>
      <c r="D1735" t="s">
        <v>3032</v>
      </c>
      <c r="E1735" t="s">
        <v>8222</v>
      </c>
      <c r="F1735" s="8" t="s">
        <v>3032</v>
      </c>
    </row>
    <row r="1736" spans="1:6" hidden="1" x14ac:dyDescent="0.15">
      <c r="A1736" s="8">
        <v>1</v>
      </c>
      <c r="B1736" t="s">
        <v>1939</v>
      </c>
      <c r="C1736" t="s">
        <v>6103</v>
      </c>
      <c r="D1736" t="s">
        <v>6104</v>
      </c>
      <c r="E1736" t="s">
        <v>8222</v>
      </c>
      <c r="F1736" s="8" t="s">
        <v>6103</v>
      </c>
    </row>
    <row r="1737" spans="1:6" hidden="1" x14ac:dyDescent="0.15">
      <c r="A1737" s="8">
        <v>1</v>
      </c>
      <c r="B1737" t="s">
        <v>9111</v>
      </c>
      <c r="C1737" t="s">
        <v>6105</v>
      </c>
      <c r="D1737" t="s">
        <v>6105</v>
      </c>
      <c r="E1737" t="s">
        <v>8221</v>
      </c>
      <c r="F1737" s="8" t="s">
        <v>6105</v>
      </c>
    </row>
    <row r="1738" spans="1:6" hidden="1" x14ac:dyDescent="0.15">
      <c r="A1738" s="8">
        <v>1</v>
      </c>
      <c r="B1738" t="s">
        <v>9112</v>
      </c>
      <c r="C1738" t="s">
        <v>6106</v>
      </c>
      <c r="D1738" t="s">
        <v>6106</v>
      </c>
      <c r="E1738" t="s">
        <v>8221</v>
      </c>
      <c r="F1738" s="8" t="s">
        <v>6106</v>
      </c>
    </row>
    <row r="1739" spans="1:6" hidden="1" x14ac:dyDescent="0.15">
      <c r="A1739" s="8">
        <v>1</v>
      </c>
      <c r="B1739" t="s">
        <v>9113</v>
      </c>
      <c r="C1739" t="s">
        <v>6107</v>
      </c>
      <c r="D1739" t="s">
        <v>6108</v>
      </c>
      <c r="E1739" t="s">
        <v>8222</v>
      </c>
      <c r="F1739" s="8" t="s">
        <v>6107</v>
      </c>
    </row>
    <row r="1740" spans="1:6" hidden="1" x14ac:dyDescent="0.15">
      <c r="A1740" s="8">
        <v>1</v>
      </c>
      <c r="B1740" t="s">
        <v>9114</v>
      </c>
      <c r="C1740" t="s">
        <v>6109</v>
      </c>
      <c r="D1740" t="s">
        <v>6110</v>
      </c>
      <c r="E1740" t="s">
        <v>8221</v>
      </c>
      <c r="F1740" s="8" t="s">
        <v>6109</v>
      </c>
    </row>
    <row r="1741" spans="1:6" hidden="1" x14ac:dyDescent="0.15">
      <c r="A1741" s="8">
        <v>1</v>
      </c>
      <c r="B1741" t="s">
        <v>9115</v>
      </c>
      <c r="C1741" t="s">
        <v>6111</v>
      </c>
      <c r="D1741" t="s">
        <v>6111</v>
      </c>
      <c r="E1741" t="s">
        <v>8221</v>
      </c>
      <c r="F1741" s="8" t="s">
        <v>6111</v>
      </c>
    </row>
    <row r="1742" spans="1:6" hidden="1" x14ac:dyDescent="0.15">
      <c r="A1742" s="8">
        <v>1</v>
      </c>
      <c r="B1742" t="s">
        <v>9116</v>
      </c>
      <c r="C1742" t="s">
        <v>6112</v>
      </c>
      <c r="D1742" t="s">
        <v>6113</v>
      </c>
      <c r="E1742" t="s">
        <v>8221</v>
      </c>
      <c r="F1742" s="8" t="s">
        <v>6112</v>
      </c>
    </row>
    <row r="1743" spans="1:6" hidden="1" x14ac:dyDescent="0.15">
      <c r="A1743" s="8">
        <v>1</v>
      </c>
      <c r="B1743" t="s">
        <v>9117</v>
      </c>
      <c r="C1743" t="s">
        <v>6114</v>
      </c>
      <c r="D1743" t="s">
        <v>6114</v>
      </c>
      <c r="E1743" t="s">
        <v>8221</v>
      </c>
      <c r="F1743" s="8" t="s">
        <v>6114</v>
      </c>
    </row>
    <row r="1744" spans="1:6" hidden="1" x14ac:dyDescent="0.15">
      <c r="A1744" s="8">
        <v>1</v>
      </c>
      <c r="B1744" t="s">
        <v>1945</v>
      </c>
      <c r="C1744" t="s">
        <v>474</v>
      </c>
      <c r="D1744" t="s">
        <v>474</v>
      </c>
      <c r="E1744" t="s">
        <v>8222</v>
      </c>
      <c r="F1744" s="8" t="s">
        <v>474</v>
      </c>
    </row>
    <row r="1745" spans="1:6" hidden="1" x14ac:dyDescent="0.15">
      <c r="A1745" s="8">
        <v>1</v>
      </c>
      <c r="B1745" t="s">
        <v>9118</v>
      </c>
      <c r="C1745" t="s">
        <v>6115</v>
      </c>
      <c r="D1745" t="s">
        <v>6115</v>
      </c>
      <c r="E1745" t="s">
        <v>8221</v>
      </c>
      <c r="F1745" s="8" t="s">
        <v>6115</v>
      </c>
    </row>
    <row r="1746" spans="1:6" hidden="1" x14ac:dyDescent="0.15">
      <c r="A1746" s="8">
        <v>1</v>
      </c>
      <c r="B1746" t="s">
        <v>9119</v>
      </c>
      <c r="C1746" t="s">
        <v>6116</v>
      </c>
      <c r="D1746" t="s">
        <v>6116</v>
      </c>
      <c r="E1746" t="s">
        <v>8221</v>
      </c>
      <c r="F1746" s="8" t="s">
        <v>6116</v>
      </c>
    </row>
    <row r="1747" spans="1:6" hidden="1" x14ac:dyDescent="0.15">
      <c r="A1747" s="8">
        <v>1</v>
      </c>
      <c r="B1747" t="s">
        <v>1961</v>
      </c>
      <c r="C1747" t="s">
        <v>490</v>
      </c>
      <c r="D1747" t="s">
        <v>6117</v>
      </c>
      <c r="E1747" t="s">
        <v>8222</v>
      </c>
      <c r="F1747" s="8" t="s">
        <v>490</v>
      </c>
    </row>
    <row r="1748" spans="1:6" hidden="1" x14ac:dyDescent="0.15">
      <c r="A1748" s="8">
        <v>1</v>
      </c>
      <c r="B1748" t="s">
        <v>1937</v>
      </c>
      <c r="C1748" t="s">
        <v>465</v>
      </c>
      <c r="D1748" t="s">
        <v>6118</v>
      </c>
      <c r="E1748" t="s">
        <v>8222</v>
      </c>
      <c r="F1748" s="8" t="s">
        <v>465</v>
      </c>
    </row>
    <row r="1749" spans="1:6" hidden="1" x14ac:dyDescent="0.15">
      <c r="A1749" s="8">
        <v>1</v>
      </c>
      <c r="B1749" t="s">
        <v>9120</v>
      </c>
      <c r="C1749" t="s">
        <v>6119</v>
      </c>
      <c r="D1749" t="s">
        <v>6120</v>
      </c>
      <c r="E1749" t="s">
        <v>8221</v>
      </c>
      <c r="F1749" s="8" t="s">
        <v>6119</v>
      </c>
    </row>
    <row r="1750" spans="1:6" hidden="1" x14ac:dyDescent="0.15">
      <c r="A1750" s="8">
        <v>1</v>
      </c>
      <c r="B1750" t="s">
        <v>9121</v>
      </c>
      <c r="C1750" t="s">
        <v>6121</v>
      </c>
      <c r="D1750" t="s">
        <v>6121</v>
      </c>
      <c r="E1750" t="s">
        <v>8221</v>
      </c>
      <c r="F1750" s="8" t="s">
        <v>6121</v>
      </c>
    </row>
    <row r="1751" spans="1:6" hidden="1" x14ac:dyDescent="0.15">
      <c r="A1751" s="8">
        <v>1</v>
      </c>
      <c r="B1751" t="s">
        <v>9122</v>
      </c>
      <c r="C1751" t="s">
        <v>6122</v>
      </c>
      <c r="D1751" t="s">
        <v>6123</v>
      </c>
      <c r="E1751" t="s">
        <v>8221</v>
      </c>
      <c r="F1751" s="8" t="s">
        <v>6122</v>
      </c>
    </row>
    <row r="1752" spans="1:6" hidden="1" x14ac:dyDescent="0.15">
      <c r="A1752" s="8">
        <v>1</v>
      </c>
      <c r="B1752" t="s">
        <v>1951</v>
      </c>
      <c r="C1752" t="s">
        <v>480</v>
      </c>
      <c r="D1752" t="s">
        <v>6124</v>
      </c>
      <c r="E1752" t="s">
        <v>8222</v>
      </c>
      <c r="F1752" s="8" t="s">
        <v>480</v>
      </c>
    </row>
    <row r="1753" spans="1:6" hidden="1" x14ac:dyDescent="0.15">
      <c r="A1753" s="8">
        <v>1</v>
      </c>
      <c r="B1753" t="s">
        <v>1944</v>
      </c>
      <c r="C1753" t="s">
        <v>473</v>
      </c>
      <c r="D1753" t="s">
        <v>473</v>
      </c>
      <c r="E1753" t="s">
        <v>8222</v>
      </c>
      <c r="F1753" s="8" t="s">
        <v>473</v>
      </c>
    </row>
    <row r="1754" spans="1:6" hidden="1" x14ac:dyDescent="0.15">
      <c r="A1754" s="8">
        <v>1</v>
      </c>
      <c r="B1754" t="s">
        <v>1935</v>
      </c>
      <c r="C1754" t="s">
        <v>463</v>
      </c>
      <c r="D1754" t="s">
        <v>463</v>
      </c>
      <c r="E1754" t="s">
        <v>8222</v>
      </c>
      <c r="F1754" s="8" t="s">
        <v>463</v>
      </c>
    </row>
    <row r="1755" spans="1:6" hidden="1" x14ac:dyDescent="0.15">
      <c r="A1755" s="8">
        <v>1</v>
      </c>
      <c r="B1755" t="s">
        <v>9123</v>
      </c>
      <c r="C1755" t="s">
        <v>6125</v>
      </c>
      <c r="D1755" t="s">
        <v>6125</v>
      </c>
      <c r="E1755" t="s">
        <v>8221</v>
      </c>
      <c r="F1755" s="8" t="s">
        <v>6125</v>
      </c>
    </row>
    <row r="1756" spans="1:6" hidden="1" x14ac:dyDescent="0.15">
      <c r="A1756" s="8">
        <v>1</v>
      </c>
      <c r="B1756" t="s">
        <v>1964</v>
      </c>
      <c r="C1756" t="s">
        <v>6126</v>
      </c>
      <c r="D1756" t="s">
        <v>6127</v>
      </c>
      <c r="E1756" t="s">
        <v>8222</v>
      </c>
      <c r="F1756" s="8" t="s">
        <v>6126</v>
      </c>
    </row>
    <row r="1757" spans="1:6" hidden="1" x14ac:dyDescent="0.15">
      <c r="A1757" s="8">
        <v>1</v>
      </c>
      <c r="B1757" t="s">
        <v>1957</v>
      </c>
      <c r="C1757" t="s">
        <v>6128</v>
      </c>
      <c r="D1757" t="s">
        <v>486</v>
      </c>
      <c r="E1757" t="s">
        <v>8222</v>
      </c>
      <c r="F1757" s="8" t="s">
        <v>6128</v>
      </c>
    </row>
    <row r="1758" spans="1:6" hidden="1" x14ac:dyDescent="0.15">
      <c r="A1758" s="8">
        <v>1</v>
      </c>
      <c r="B1758" t="s">
        <v>9124</v>
      </c>
      <c r="C1758" t="s">
        <v>6129</v>
      </c>
      <c r="D1758" t="s">
        <v>6130</v>
      </c>
      <c r="E1758" t="s">
        <v>8221</v>
      </c>
      <c r="F1758" s="8" t="s">
        <v>6129</v>
      </c>
    </row>
    <row r="1759" spans="1:6" hidden="1" x14ac:dyDescent="0.15">
      <c r="A1759" s="8">
        <v>1</v>
      </c>
      <c r="B1759" t="s">
        <v>9125</v>
      </c>
      <c r="C1759" t="s">
        <v>6131</v>
      </c>
      <c r="D1759" t="s">
        <v>6132</v>
      </c>
      <c r="E1759" t="s">
        <v>8221</v>
      </c>
      <c r="F1759" s="8" t="s">
        <v>6131</v>
      </c>
    </row>
    <row r="1760" spans="1:6" hidden="1" x14ac:dyDescent="0.15">
      <c r="A1760" s="8">
        <v>1</v>
      </c>
      <c r="B1760" t="s">
        <v>9126</v>
      </c>
      <c r="C1760" t="s">
        <v>6133</v>
      </c>
      <c r="D1760" t="s">
        <v>6134</v>
      </c>
      <c r="E1760" t="s">
        <v>8221</v>
      </c>
      <c r="F1760" s="8" t="s">
        <v>6133</v>
      </c>
    </row>
    <row r="1761" spans="1:6" hidden="1" x14ac:dyDescent="0.15">
      <c r="A1761" s="8">
        <v>1</v>
      </c>
      <c r="B1761" t="s">
        <v>1949</v>
      </c>
      <c r="C1761" t="s">
        <v>6135</v>
      </c>
      <c r="D1761" t="s">
        <v>478</v>
      </c>
      <c r="E1761" t="s">
        <v>8222</v>
      </c>
      <c r="F1761" s="8" t="s">
        <v>6135</v>
      </c>
    </row>
    <row r="1762" spans="1:6" hidden="1" x14ac:dyDescent="0.15">
      <c r="A1762" s="8">
        <v>1</v>
      </c>
      <c r="B1762" t="s">
        <v>1954</v>
      </c>
      <c r="C1762" t="s">
        <v>3011</v>
      </c>
      <c r="D1762" t="s">
        <v>6136</v>
      </c>
      <c r="E1762" t="s">
        <v>8222</v>
      </c>
      <c r="F1762" s="8" t="s">
        <v>3011</v>
      </c>
    </row>
    <row r="1763" spans="1:6" hidden="1" x14ac:dyDescent="0.15">
      <c r="A1763" s="8">
        <v>1</v>
      </c>
      <c r="B1763" t="s">
        <v>1953</v>
      </c>
      <c r="C1763" t="s">
        <v>482</v>
      </c>
      <c r="D1763" t="s">
        <v>482</v>
      </c>
      <c r="E1763" t="s">
        <v>8222</v>
      </c>
      <c r="F1763" s="8" t="s">
        <v>482</v>
      </c>
    </row>
    <row r="1764" spans="1:6" hidden="1" x14ac:dyDescent="0.15">
      <c r="A1764" s="8">
        <v>1</v>
      </c>
      <c r="B1764" t="s">
        <v>9127</v>
      </c>
      <c r="C1764" t="s">
        <v>6137</v>
      </c>
      <c r="D1764" t="s">
        <v>6137</v>
      </c>
      <c r="E1764" t="s">
        <v>8221</v>
      </c>
      <c r="F1764" s="8" t="s">
        <v>6137</v>
      </c>
    </row>
    <row r="1765" spans="1:6" hidden="1" x14ac:dyDescent="0.15">
      <c r="A1765" s="8">
        <v>1</v>
      </c>
      <c r="C1765" t="s">
        <v>6138</v>
      </c>
      <c r="D1765" t="s">
        <v>6138</v>
      </c>
      <c r="E1765" t="s">
        <v>8221</v>
      </c>
      <c r="F1765" s="8" t="s">
        <v>6138</v>
      </c>
    </row>
    <row r="1766" spans="1:6" hidden="1" x14ac:dyDescent="0.15">
      <c r="A1766" s="8">
        <v>1</v>
      </c>
      <c r="B1766" t="s">
        <v>9128</v>
      </c>
      <c r="C1766" t="s">
        <v>6139</v>
      </c>
      <c r="D1766" t="s">
        <v>6140</v>
      </c>
      <c r="E1766" t="s">
        <v>8221</v>
      </c>
      <c r="F1766" s="8" t="s">
        <v>6139</v>
      </c>
    </row>
    <row r="1767" spans="1:6" hidden="1" x14ac:dyDescent="0.15">
      <c r="A1767" s="8">
        <v>1</v>
      </c>
      <c r="B1767" t="s">
        <v>9129</v>
      </c>
      <c r="C1767" t="s">
        <v>6141</v>
      </c>
      <c r="D1767" t="s">
        <v>6141</v>
      </c>
      <c r="E1767" t="s">
        <v>8221</v>
      </c>
      <c r="F1767" s="8" t="s">
        <v>6141</v>
      </c>
    </row>
    <row r="1768" spans="1:6" hidden="1" x14ac:dyDescent="0.15">
      <c r="A1768" s="8">
        <v>1</v>
      </c>
      <c r="C1768" t="s">
        <v>6142</v>
      </c>
      <c r="D1768" t="s">
        <v>6142</v>
      </c>
      <c r="E1768" t="s">
        <v>8221</v>
      </c>
      <c r="F1768" s="8" t="s">
        <v>6142</v>
      </c>
    </row>
    <row r="1769" spans="1:6" hidden="1" x14ac:dyDescent="0.15">
      <c r="A1769" s="8">
        <v>1</v>
      </c>
      <c r="B1769" t="s">
        <v>9130</v>
      </c>
      <c r="C1769" t="s">
        <v>6143</v>
      </c>
      <c r="D1769" t="s">
        <v>6143</v>
      </c>
      <c r="E1769" t="s">
        <v>8221</v>
      </c>
      <c r="F1769" s="8" t="s">
        <v>6143</v>
      </c>
    </row>
    <row r="1770" spans="1:6" hidden="1" x14ac:dyDescent="0.15">
      <c r="A1770" s="8">
        <v>1</v>
      </c>
      <c r="B1770" t="s">
        <v>6144</v>
      </c>
      <c r="C1770" t="s">
        <v>6144</v>
      </c>
      <c r="D1770" t="s">
        <v>6144</v>
      </c>
      <c r="E1770" t="s">
        <v>8221</v>
      </c>
      <c r="F1770" s="8" t="s">
        <v>6144</v>
      </c>
    </row>
    <row r="1771" spans="1:6" hidden="1" x14ac:dyDescent="0.15">
      <c r="A1771" s="8">
        <v>1</v>
      </c>
      <c r="B1771" t="s">
        <v>1993</v>
      </c>
      <c r="C1771" t="s">
        <v>522</v>
      </c>
      <c r="D1771" t="s">
        <v>522</v>
      </c>
      <c r="E1771" t="s">
        <v>8222</v>
      </c>
      <c r="F1771" s="8" t="s">
        <v>522</v>
      </c>
    </row>
    <row r="1772" spans="1:6" hidden="1" x14ac:dyDescent="0.15">
      <c r="A1772" s="8">
        <v>1</v>
      </c>
      <c r="B1772" t="s">
        <v>9131</v>
      </c>
      <c r="C1772" t="s">
        <v>6145</v>
      </c>
      <c r="D1772" t="s">
        <v>6145</v>
      </c>
      <c r="E1772" t="s">
        <v>8221</v>
      </c>
      <c r="F1772" s="8" t="s">
        <v>6145</v>
      </c>
    </row>
    <row r="1773" spans="1:6" hidden="1" x14ac:dyDescent="0.15">
      <c r="A1773" s="8">
        <v>1</v>
      </c>
      <c r="B1773" t="s">
        <v>1690</v>
      </c>
      <c r="C1773" t="s">
        <v>209</v>
      </c>
      <c r="D1773" t="s">
        <v>209</v>
      </c>
      <c r="E1773" t="s">
        <v>8222</v>
      </c>
      <c r="F1773" s="8" t="s">
        <v>209</v>
      </c>
    </row>
    <row r="1774" spans="1:6" hidden="1" x14ac:dyDescent="0.15">
      <c r="A1774" s="8">
        <v>1</v>
      </c>
      <c r="B1774" t="s">
        <v>9132</v>
      </c>
      <c r="C1774" t="s">
        <v>6146</v>
      </c>
      <c r="D1774" t="s">
        <v>6147</v>
      </c>
      <c r="E1774" t="s">
        <v>8221</v>
      </c>
      <c r="F1774" s="8" t="s">
        <v>6146</v>
      </c>
    </row>
    <row r="1775" spans="1:6" hidden="1" x14ac:dyDescent="0.15">
      <c r="A1775" s="8">
        <v>1</v>
      </c>
      <c r="B1775" t="s">
        <v>1971</v>
      </c>
      <c r="C1775" t="s">
        <v>500</v>
      </c>
      <c r="D1775" t="s">
        <v>500</v>
      </c>
      <c r="E1775" t="s">
        <v>8222</v>
      </c>
      <c r="F1775" s="8" t="s">
        <v>500</v>
      </c>
    </row>
    <row r="1776" spans="1:6" hidden="1" x14ac:dyDescent="0.15">
      <c r="A1776" s="8">
        <v>1</v>
      </c>
      <c r="B1776" t="s">
        <v>2923</v>
      </c>
      <c r="C1776" t="s">
        <v>4369</v>
      </c>
      <c r="D1776" t="s">
        <v>6148</v>
      </c>
      <c r="E1776" t="s">
        <v>8222</v>
      </c>
      <c r="F1776" s="8" t="s">
        <v>4369</v>
      </c>
    </row>
    <row r="1777" spans="1:6" hidden="1" x14ac:dyDescent="0.15">
      <c r="A1777" s="8">
        <v>1</v>
      </c>
      <c r="B1777" t="s">
        <v>1638</v>
      </c>
      <c r="C1777" t="s">
        <v>6149</v>
      </c>
      <c r="D1777" t="s">
        <v>157</v>
      </c>
      <c r="E1777" t="s">
        <v>8222</v>
      </c>
      <c r="F1777" s="8" t="s">
        <v>6149</v>
      </c>
    </row>
    <row r="1778" spans="1:6" hidden="1" x14ac:dyDescent="0.15">
      <c r="A1778" s="8">
        <v>1</v>
      </c>
      <c r="C1778" t="s">
        <v>6150</v>
      </c>
      <c r="D1778" t="s">
        <v>6151</v>
      </c>
      <c r="E1778" t="s">
        <v>8221</v>
      </c>
      <c r="F1778" s="8" t="s">
        <v>6150</v>
      </c>
    </row>
    <row r="1779" spans="1:6" hidden="1" x14ac:dyDescent="0.15">
      <c r="A1779" s="8">
        <v>1</v>
      </c>
      <c r="B1779" t="s">
        <v>9133</v>
      </c>
      <c r="C1779" t="s">
        <v>6152</v>
      </c>
      <c r="D1779" t="s">
        <v>6152</v>
      </c>
      <c r="E1779" t="s">
        <v>8221</v>
      </c>
      <c r="F1779" s="8" t="s">
        <v>6152</v>
      </c>
    </row>
    <row r="1780" spans="1:6" hidden="1" x14ac:dyDescent="0.15">
      <c r="A1780" s="8">
        <v>1</v>
      </c>
      <c r="B1780" t="s">
        <v>9134</v>
      </c>
      <c r="C1780" t="s">
        <v>6153</v>
      </c>
      <c r="D1780" t="s">
        <v>6153</v>
      </c>
      <c r="E1780" t="s">
        <v>8221</v>
      </c>
      <c r="F1780" s="8" t="s">
        <v>6153</v>
      </c>
    </row>
    <row r="1781" spans="1:6" hidden="1" x14ac:dyDescent="0.15">
      <c r="A1781" s="8">
        <v>1</v>
      </c>
      <c r="B1781" t="s">
        <v>1974</v>
      </c>
      <c r="C1781" t="s">
        <v>503</v>
      </c>
      <c r="D1781" t="s">
        <v>503</v>
      </c>
      <c r="E1781" t="s">
        <v>8222</v>
      </c>
      <c r="F1781" s="8" t="s">
        <v>503</v>
      </c>
    </row>
    <row r="1782" spans="1:6" hidden="1" x14ac:dyDescent="0.15">
      <c r="A1782" s="8">
        <v>1</v>
      </c>
      <c r="B1782" t="s">
        <v>1977</v>
      </c>
      <c r="C1782" t="s">
        <v>506</v>
      </c>
      <c r="D1782" t="s">
        <v>6154</v>
      </c>
      <c r="E1782" t="s">
        <v>8222</v>
      </c>
      <c r="F1782" s="8" t="s">
        <v>506</v>
      </c>
    </row>
    <row r="1783" spans="1:6" hidden="1" x14ac:dyDescent="0.15">
      <c r="A1783" s="8">
        <v>1</v>
      </c>
      <c r="B1783" t="s">
        <v>9135</v>
      </c>
      <c r="C1783" t="s">
        <v>6155</v>
      </c>
      <c r="D1783" t="s">
        <v>6155</v>
      </c>
      <c r="E1783" t="s">
        <v>8221</v>
      </c>
      <c r="F1783" s="8" t="s">
        <v>6155</v>
      </c>
    </row>
    <row r="1784" spans="1:6" hidden="1" x14ac:dyDescent="0.15">
      <c r="A1784" s="8">
        <v>1</v>
      </c>
      <c r="B1784" t="s">
        <v>9136</v>
      </c>
      <c r="C1784" t="s">
        <v>6156</v>
      </c>
      <c r="D1784" t="s">
        <v>6156</v>
      </c>
      <c r="E1784" t="s">
        <v>8221</v>
      </c>
      <c r="F1784" s="8" t="s">
        <v>6156</v>
      </c>
    </row>
    <row r="1785" spans="1:6" hidden="1" x14ac:dyDescent="0.15">
      <c r="A1785" s="8">
        <v>1</v>
      </c>
      <c r="B1785" t="s">
        <v>9137</v>
      </c>
      <c r="C1785" t="s">
        <v>6157</v>
      </c>
      <c r="D1785" t="s">
        <v>6157</v>
      </c>
      <c r="E1785" t="s">
        <v>8221</v>
      </c>
      <c r="F1785" s="8" t="s">
        <v>6157</v>
      </c>
    </row>
    <row r="1786" spans="1:6" hidden="1" x14ac:dyDescent="0.15">
      <c r="A1786" s="8">
        <v>1</v>
      </c>
      <c r="B1786" t="s">
        <v>9138</v>
      </c>
      <c r="C1786" t="s">
        <v>6158</v>
      </c>
      <c r="D1786" t="s">
        <v>6159</v>
      </c>
      <c r="E1786" t="s">
        <v>8221</v>
      </c>
      <c r="F1786" s="8" t="s">
        <v>6158</v>
      </c>
    </row>
    <row r="1787" spans="1:6" hidden="1" x14ac:dyDescent="0.15">
      <c r="A1787" s="8">
        <v>1</v>
      </c>
      <c r="B1787" t="s">
        <v>9139</v>
      </c>
      <c r="C1787" t="s">
        <v>6160</v>
      </c>
      <c r="D1787" t="s">
        <v>6161</v>
      </c>
      <c r="E1787" t="s">
        <v>8221</v>
      </c>
      <c r="F1787" s="8" t="s">
        <v>6160</v>
      </c>
    </row>
    <row r="1788" spans="1:6" hidden="1" x14ac:dyDescent="0.15">
      <c r="A1788" s="8">
        <v>1</v>
      </c>
      <c r="B1788" t="s">
        <v>9140</v>
      </c>
      <c r="C1788" t="s">
        <v>6162</v>
      </c>
      <c r="D1788" t="s">
        <v>6162</v>
      </c>
      <c r="E1788" t="s">
        <v>8221</v>
      </c>
      <c r="F1788" s="8" t="s">
        <v>6162</v>
      </c>
    </row>
    <row r="1789" spans="1:6" hidden="1" x14ac:dyDescent="0.15">
      <c r="A1789" s="8">
        <v>1</v>
      </c>
      <c r="B1789" t="s">
        <v>9141</v>
      </c>
      <c r="C1789" t="s">
        <v>6163</v>
      </c>
      <c r="D1789" t="s">
        <v>6163</v>
      </c>
      <c r="E1789" t="s">
        <v>8221</v>
      </c>
      <c r="F1789" s="8" t="s">
        <v>6163</v>
      </c>
    </row>
    <row r="1790" spans="1:6" hidden="1" x14ac:dyDescent="0.15">
      <c r="A1790" s="8">
        <v>1</v>
      </c>
      <c r="B1790" t="s">
        <v>1980</v>
      </c>
      <c r="C1790" t="s">
        <v>6164</v>
      </c>
      <c r="D1790" t="s">
        <v>6164</v>
      </c>
      <c r="E1790" t="s">
        <v>8222</v>
      </c>
      <c r="F1790" s="8" t="s">
        <v>6164</v>
      </c>
    </row>
    <row r="1791" spans="1:6" hidden="1" x14ac:dyDescent="0.15">
      <c r="A1791" s="8">
        <v>1</v>
      </c>
      <c r="B1791" t="s">
        <v>9142</v>
      </c>
      <c r="C1791" t="s">
        <v>6165</v>
      </c>
      <c r="D1791" t="s">
        <v>6166</v>
      </c>
      <c r="E1791" t="s">
        <v>8221</v>
      </c>
      <c r="F1791" s="8" t="s">
        <v>6165</v>
      </c>
    </row>
    <row r="1792" spans="1:6" hidden="1" x14ac:dyDescent="0.15">
      <c r="A1792" s="8">
        <v>1</v>
      </c>
      <c r="B1792" t="s">
        <v>9143</v>
      </c>
      <c r="C1792" t="s">
        <v>6167</v>
      </c>
      <c r="D1792" t="s">
        <v>6168</v>
      </c>
      <c r="E1792" t="s">
        <v>8221</v>
      </c>
      <c r="F1792" s="8" t="s">
        <v>6167</v>
      </c>
    </row>
    <row r="1793" spans="1:6" hidden="1" x14ac:dyDescent="0.15">
      <c r="A1793" s="8">
        <v>1</v>
      </c>
      <c r="B1793" t="s">
        <v>9144</v>
      </c>
      <c r="C1793" t="s">
        <v>6169</v>
      </c>
      <c r="D1793" t="s">
        <v>6169</v>
      </c>
      <c r="E1793" t="s">
        <v>8221</v>
      </c>
      <c r="F1793" s="8" t="s">
        <v>6169</v>
      </c>
    </row>
    <row r="1794" spans="1:6" hidden="1" x14ac:dyDescent="0.15">
      <c r="A1794" s="8">
        <v>1</v>
      </c>
      <c r="B1794" t="s">
        <v>9145</v>
      </c>
      <c r="C1794" t="s">
        <v>6170</v>
      </c>
      <c r="D1794" t="s">
        <v>6170</v>
      </c>
      <c r="E1794" t="s">
        <v>8221</v>
      </c>
      <c r="F1794" s="8" t="s">
        <v>6170</v>
      </c>
    </row>
    <row r="1795" spans="1:6" hidden="1" x14ac:dyDescent="0.15">
      <c r="A1795" s="8">
        <v>1</v>
      </c>
      <c r="B1795" t="s">
        <v>9146</v>
      </c>
      <c r="C1795" t="s">
        <v>6171</v>
      </c>
      <c r="D1795" t="s">
        <v>6171</v>
      </c>
      <c r="E1795" t="s">
        <v>8221</v>
      </c>
      <c r="F1795" s="8" t="s">
        <v>6171</v>
      </c>
    </row>
    <row r="1796" spans="1:6" hidden="1" x14ac:dyDescent="0.15">
      <c r="A1796" s="8">
        <v>1</v>
      </c>
      <c r="C1796" t="s">
        <v>6172</v>
      </c>
      <c r="D1796" t="s">
        <v>6173</v>
      </c>
      <c r="E1796" t="s">
        <v>8221</v>
      </c>
      <c r="F1796" s="8" t="s">
        <v>6172</v>
      </c>
    </row>
    <row r="1797" spans="1:6" hidden="1" x14ac:dyDescent="0.15">
      <c r="A1797" s="8">
        <v>1</v>
      </c>
      <c r="B1797" t="s">
        <v>1982</v>
      </c>
      <c r="C1797" t="s">
        <v>6174</v>
      </c>
      <c r="D1797" t="s">
        <v>6175</v>
      </c>
      <c r="E1797" t="s">
        <v>8222</v>
      </c>
      <c r="F1797" s="8" t="s">
        <v>6174</v>
      </c>
    </row>
    <row r="1798" spans="1:6" hidden="1" x14ac:dyDescent="0.15">
      <c r="A1798" s="8">
        <v>1</v>
      </c>
      <c r="B1798" t="s">
        <v>9147</v>
      </c>
      <c r="C1798" t="s">
        <v>6176</v>
      </c>
      <c r="D1798" t="s">
        <v>6176</v>
      </c>
      <c r="E1798" t="s">
        <v>8221</v>
      </c>
      <c r="F1798" s="8" t="s">
        <v>6176</v>
      </c>
    </row>
    <row r="1799" spans="1:6" hidden="1" x14ac:dyDescent="0.15">
      <c r="A1799" s="8">
        <v>1</v>
      </c>
      <c r="C1799" t="s">
        <v>6177</v>
      </c>
      <c r="D1799" t="s">
        <v>6177</v>
      </c>
      <c r="E1799" t="s">
        <v>8221</v>
      </c>
      <c r="F1799" s="8" t="s">
        <v>6177</v>
      </c>
    </row>
    <row r="1800" spans="1:6" hidden="1" x14ac:dyDescent="0.15">
      <c r="A1800" s="8">
        <v>1</v>
      </c>
      <c r="B1800" t="s">
        <v>9148</v>
      </c>
      <c r="C1800" t="s">
        <v>6178</v>
      </c>
      <c r="D1800" t="s">
        <v>6178</v>
      </c>
      <c r="E1800" t="s">
        <v>8221</v>
      </c>
      <c r="F1800" s="8" t="s">
        <v>6178</v>
      </c>
    </row>
    <row r="1801" spans="1:6" hidden="1" x14ac:dyDescent="0.15">
      <c r="A1801" s="8">
        <v>1</v>
      </c>
      <c r="B1801" t="s">
        <v>9149</v>
      </c>
      <c r="C1801" t="s">
        <v>6179</v>
      </c>
      <c r="D1801" t="s">
        <v>6180</v>
      </c>
      <c r="E1801" t="s">
        <v>8221</v>
      </c>
      <c r="F1801" s="8" t="s">
        <v>6179</v>
      </c>
    </row>
    <row r="1802" spans="1:6" hidden="1" x14ac:dyDescent="0.15">
      <c r="A1802" s="8">
        <v>1</v>
      </c>
      <c r="C1802" t="s">
        <v>6181</v>
      </c>
      <c r="D1802" t="s">
        <v>6182</v>
      </c>
      <c r="E1802" t="s">
        <v>8221</v>
      </c>
      <c r="F1802" s="8" t="s">
        <v>6181</v>
      </c>
    </row>
    <row r="1803" spans="1:6" hidden="1" x14ac:dyDescent="0.15">
      <c r="A1803" s="8">
        <v>1</v>
      </c>
      <c r="B1803" t="s">
        <v>1978</v>
      </c>
      <c r="C1803" t="s">
        <v>6183</v>
      </c>
      <c r="D1803" t="s">
        <v>6184</v>
      </c>
      <c r="E1803" t="s">
        <v>8222</v>
      </c>
      <c r="F1803" s="8" t="s">
        <v>6183</v>
      </c>
    </row>
    <row r="1804" spans="1:6" hidden="1" x14ac:dyDescent="0.15">
      <c r="A1804" s="8">
        <v>1</v>
      </c>
      <c r="B1804" t="s">
        <v>9150</v>
      </c>
      <c r="C1804" t="s">
        <v>6185</v>
      </c>
      <c r="D1804" t="s">
        <v>6186</v>
      </c>
      <c r="E1804" t="s">
        <v>8221</v>
      </c>
      <c r="F1804" s="8" t="s">
        <v>6185</v>
      </c>
    </row>
    <row r="1805" spans="1:6" hidden="1" x14ac:dyDescent="0.15">
      <c r="A1805" s="8">
        <v>1</v>
      </c>
      <c r="C1805" t="s">
        <v>6187</v>
      </c>
      <c r="D1805" t="s">
        <v>6187</v>
      </c>
      <c r="E1805" t="s">
        <v>8221</v>
      </c>
      <c r="F1805" s="8" t="s">
        <v>6187</v>
      </c>
    </row>
    <row r="1806" spans="1:6" hidden="1" x14ac:dyDescent="0.15">
      <c r="A1806" s="8">
        <v>1</v>
      </c>
      <c r="B1806" t="s">
        <v>2016</v>
      </c>
      <c r="C1806" t="s">
        <v>6188</v>
      </c>
      <c r="D1806" t="s">
        <v>6189</v>
      </c>
      <c r="E1806" t="s">
        <v>8222</v>
      </c>
      <c r="F1806" s="8" t="s">
        <v>6188</v>
      </c>
    </row>
    <row r="1807" spans="1:6" hidden="1" x14ac:dyDescent="0.15">
      <c r="A1807" s="8">
        <v>1</v>
      </c>
      <c r="B1807" t="s">
        <v>1992</v>
      </c>
      <c r="C1807" t="s">
        <v>6190</v>
      </c>
      <c r="D1807" t="s">
        <v>521</v>
      </c>
      <c r="E1807" t="s">
        <v>8222</v>
      </c>
      <c r="F1807" s="8" t="s">
        <v>6190</v>
      </c>
    </row>
    <row r="1808" spans="1:6" hidden="1" x14ac:dyDescent="0.15">
      <c r="A1808" s="8">
        <v>1</v>
      </c>
      <c r="B1808" t="s">
        <v>6191</v>
      </c>
      <c r="C1808" t="s">
        <v>6191</v>
      </c>
      <c r="D1808" t="s">
        <v>6191</v>
      </c>
      <c r="E1808" t="s">
        <v>8221</v>
      </c>
      <c r="F1808" s="8" t="s">
        <v>6191</v>
      </c>
    </row>
    <row r="1809" spans="1:6" hidden="1" x14ac:dyDescent="0.15">
      <c r="A1809" s="8">
        <v>1</v>
      </c>
      <c r="B1809" t="s">
        <v>9151</v>
      </c>
      <c r="C1809" t="s">
        <v>6192</v>
      </c>
      <c r="D1809" t="s">
        <v>6193</v>
      </c>
      <c r="E1809" t="s">
        <v>8221</v>
      </c>
      <c r="F1809" s="8" t="s">
        <v>6192</v>
      </c>
    </row>
    <row r="1810" spans="1:6" hidden="1" x14ac:dyDescent="0.15">
      <c r="A1810" s="8">
        <v>1</v>
      </c>
      <c r="B1810" t="s">
        <v>2138</v>
      </c>
      <c r="C1810" t="s">
        <v>668</v>
      </c>
      <c r="D1810" t="s">
        <v>668</v>
      </c>
      <c r="E1810" t="s">
        <v>8222</v>
      </c>
      <c r="F1810" s="8" t="s">
        <v>668</v>
      </c>
    </row>
    <row r="1811" spans="1:6" hidden="1" x14ac:dyDescent="0.15">
      <c r="A1811" s="8">
        <v>1</v>
      </c>
      <c r="B1811" t="s">
        <v>9152</v>
      </c>
      <c r="C1811" t="s">
        <v>6194</v>
      </c>
      <c r="D1811" t="s">
        <v>6194</v>
      </c>
      <c r="E1811" t="s">
        <v>8221</v>
      </c>
      <c r="F1811" s="8" t="s">
        <v>6194</v>
      </c>
    </row>
    <row r="1812" spans="1:6" hidden="1" x14ac:dyDescent="0.15">
      <c r="A1812" s="8">
        <v>1</v>
      </c>
      <c r="B1812" t="s">
        <v>1981</v>
      </c>
      <c r="C1812" t="s">
        <v>510</v>
      </c>
      <c r="D1812" t="s">
        <v>510</v>
      </c>
      <c r="E1812" t="s">
        <v>8222</v>
      </c>
      <c r="F1812" s="8" t="s">
        <v>510</v>
      </c>
    </row>
    <row r="1813" spans="1:6" hidden="1" x14ac:dyDescent="0.15">
      <c r="A1813" s="8">
        <v>1</v>
      </c>
      <c r="B1813" t="s">
        <v>9153</v>
      </c>
      <c r="C1813" t="s">
        <v>6195</v>
      </c>
      <c r="D1813" t="s">
        <v>6195</v>
      </c>
      <c r="E1813" t="s">
        <v>8221</v>
      </c>
      <c r="F1813" s="8" t="s">
        <v>6195</v>
      </c>
    </row>
    <row r="1814" spans="1:6" hidden="1" x14ac:dyDescent="0.15">
      <c r="A1814" s="8">
        <v>1</v>
      </c>
      <c r="B1814" t="s">
        <v>9154</v>
      </c>
      <c r="C1814" t="s">
        <v>6196</v>
      </c>
      <c r="D1814" t="s">
        <v>6197</v>
      </c>
      <c r="E1814" t="s">
        <v>8221</v>
      </c>
      <c r="F1814" s="8" t="s">
        <v>6196</v>
      </c>
    </row>
    <row r="1815" spans="1:6" hidden="1" x14ac:dyDescent="0.15">
      <c r="A1815" s="8">
        <v>1</v>
      </c>
      <c r="B1815" t="s">
        <v>9155</v>
      </c>
      <c r="C1815" t="s">
        <v>6198</v>
      </c>
      <c r="D1815" t="s">
        <v>6199</v>
      </c>
      <c r="E1815" t="s">
        <v>8221</v>
      </c>
      <c r="F1815" s="8" t="s">
        <v>6198</v>
      </c>
    </row>
    <row r="1816" spans="1:6" hidden="1" x14ac:dyDescent="0.15">
      <c r="A1816" s="8">
        <v>1</v>
      </c>
      <c r="B1816" t="s">
        <v>1778</v>
      </c>
      <c r="C1816" t="s">
        <v>6200</v>
      </c>
      <c r="D1816" t="s">
        <v>6201</v>
      </c>
      <c r="E1816" t="s">
        <v>8222</v>
      </c>
      <c r="F1816" s="8" t="s">
        <v>6200</v>
      </c>
    </row>
    <row r="1817" spans="1:6" hidden="1" x14ac:dyDescent="0.15">
      <c r="A1817" s="8">
        <v>1</v>
      </c>
      <c r="B1817" t="s">
        <v>9156</v>
      </c>
      <c r="C1817" t="s">
        <v>6202</v>
      </c>
      <c r="D1817" t="s">
        <v>6203</v>
      </c>
      <c r="E1817" t="s">
        <v>8221</v>
      </c>
      <c r="F1817" s="8" t="s">
        <v>6202</v>
      </c>
    </row>
    <row r="1818" spans="1:6" hidden="1" x14ac:dyDescent="0.15">
      <c r="A1818" s="8">
        <v>1</v>
      </c>
      <c r="B1818" t="s">
        <v>9157</v>
      </c>
      <c r="C1818" t="s">
        <v>6204</v>
      </c>
      <c r="D1818" t="s">
        <v>6204</v>
      </c>
      <c r="E1818" t="s">
        <v>8221</v>
      </c>
      <c r="F1818" s="8" t="s">
        <v>6204</v>
      </c>
    </row>
    <row r="1819" spans="1:6" hidden="1" x14ac:dyDescent="0.15">
      <c r="A1819" s="8">
        <v>1</v>
      </c>
      <c r="B1819" t="s">
        <v>1985</v>
      </c>
      <c r="C1819" t="s">
        <v>514</v>
      </c>
      <c r="D1819" t="s">
        <v>514</v>
      </c>
      <c r="E1819" t="s">
        <v>8222</v>
      </c>
      <c r="F1819" s="8" t="s">
        <v>514</v>
      </c>
    </row>
    <row r="1820" spans="1:6" hidden="1" x14ac:dyDescent="0.15">
      <c r="A1820" s="8">
        <v>1</v>
      </c>
      <c r="B1820" t="s">
        <v>1975</v>
      </c>
      <c r="C1820" t="s">
        <v>504</v>
      </c>
      <c r="D1820" t="s">
        <v>504</v>
      </c>
      <c r="E1820" t="s">
        <v>8222</v>
      </c>
      <c r="F1820" s="8" t="s">
        <v>504</v>
      </c>
    </row>
    <row r="1821" spans="1:6" hidden="1" x14ac:dyDescent="0.15">
      <c r="A1821" s="8">
        <v>1</v>
      </c>
      <c r="B1821" t="s">
        <v>1761</v>
      </c>
      <c r="C1821" t="s">
        <v>282</v>
      </c>
      <c r="D1821" t="s">
        <v>282</v>
      </c>
      <c r="E1821" t="s">
        <v>8222</v>
      </c>
      <c r="F1821" s="8" t="s">
        <v>282</v>
      </c>
    </row>
    <row r="1822" spans="1:6" hidden="1" x14ac:dyDescent="0.15">
      <c r="A1822" s="8">
        <v>1</v>
      </c>
      <c r="B1822" t="s">
        <v>1998</v>
      </c>
      <c r="C1822" t="s">
        <v>527</v>
      </c>
      <c r="D1822" t="s">
        <v>527</v>
      </c>
      <c r="E1822" t="s">
        <v>8222</v>
      </c>
      <c r="F1822" s="8" t="s">
        <v>527</v>
      </c>
    </row>
    <row r="1823" spans="1:6" hidden="1" x14ac:dyDescent="0.15">
      <c r="A1823" s="8">
        <v>1</v>
      </c>
      <c r="B1823" t="s">
        <v>2008</v>
      </c>
      <c r="C1823" t="s">
        <v>537</v>
      </c>
      <c r="D1823" t="s">
        <v>537</v>
      </c>
      <c r="E1823" t="s">
        <v>8222</v>
      </c>
      <c r="F1823" s="8" t="s">
        <v>537</v>
      </c>
    </row>
    <row r="1824" spans="1:6" hidden="1" x14ac:dyDescent="0.15">
      <c r="A1824" s="8">
        <v>1</v>
      </c>
      <c r="B1824" t="s">
        <v>9158</v>
      </c>
      <c r="C1824" t="s">
        <v>6205</v>
      </c>
      <c r="D1824" t="s">
        <v>6205</v>
      </c>
      <c r="E1824" t="s">
        <v>8221</v>
      </c>
      <c r="F1824" s="8" t="s">
        <v>6205</v>
      </c>
    </row>
    <row r="1825" spans="1:6" hidden="1" x14ac:dyDescent="0.15">
      <c r="A1825" s="8">
        <v>1</v>
      </c>
      <c r="B1825" t="s">
        <v>9159</v>
      </c>
      <c r="C1825" t="s">
        <v>6206</v>
      </c>
      <c r="D1825" t="s">
        <v>6207</v>
      </c>
      <c r="E1825" t="s">
        <v>8221</v>
      </c>
      <c r="F1825" s="8" t="s">
        <v>6206</v>
      </c>
    </row>
    <row r="1826" spans="1:6" hidden="1" x14ac:dyDescent="0.15">
      <c r="A1826" s="8">
        <v>1</v>
      </c>
      <c r="B1826" t="s">
        <v>1830</v>
      </c>
      <c r="C1826" t="s">
        <v>354</v>
      </c>
      <c r="D1826" t="s">
        <v>6208</v>
      </c>
      <c r="E1826" t="s">
        <v>8222</v>
      </c>
      <c r="F1826" s="8" t="s">
        <v>354</v>
      </c>
    </row>
    <row r="1827" spans="1:6" hidden="1" x14ac:dyDescent="0.15">
      <c r="A1827" s="8">
        <v>1</v>
      </c>
      <c r="B1827" t="s">
        <v>2015</v>
      </c>
      <c r="C1827" t="s">
        <v>545</v>
      </c>
      <c r="D1827" t="s">
        <v>545</v>
      </c>
      <c r="E1827" t="s">
        <v>8222</v>
      </c>
      <c r="F1827" s="8" t="s">
        <v>545</v>
      </c>
    </row>
    <row r="1828" spans="1:6" hidden="1" x14ac:dyDescent="0.15">
      <c r="A1828" s="8">
        <v>1</v>
      </c>
      <c r="B1828" t="s">
        <v>2017</v>
      </c>
      <c r="C1828" t="s">
        <v>547</v>
      </c>
      <c r="D1828" t="s">
        <v>6209</v>
      </c>
      <c r="E1828" t="s">
        <v>8222</v>
      </c>
      <c r="F1828" s="8" t="s">
        <v>547</v>
      </c>
    </row>
    <row r="1829" spans="1:6" hidden="1" x14ac:dyDescent="0.15">
      <c r="A1829" s="8">
        <v>1</v>
      </c>
      <c r="B1829" t="s">
        <v>1657</v>
      </c>
      <c r="C1829" t="s">
        <v>6210</v>
      </c>
      <c r="D1829" t="s">
        <v>6211</v>
      </c>
      <c r="E1829" t="s">
        <v>8222</v>
      </c>
      <c r="F1829" s="8" t="s">
        <v>6210</v>
      </c>
    </row>
    <row r="1830" spans="1:6" hidden="1" x14ac:dyDescent="0.15">
      <c r="A1830" s="8">
        <v>1</v>
      </c>
      <c r="B1830" t="s">
        <v>9160</v>
      </c>
      <c r="C1830" t="s">
        <v>6212</v>
      </c>
      <c r="D1830" t="s">
        <v>6213</v>
      </c>
      <c r="E1830" t="s">
        <v>8221</v>
      </c>
      <c r="F1830" s="8" t="s">
        <v>6212</v>
      </c>
    </row>
    <row r="1831" spans="1:6" hidden="1" x14ac:dyDescent="0.15">
      <c r="A1831" s="8">
        <v>1</v>
      </c>
      <c r="B1831" t="s">
        <v>9161</v>
      </c>
      <c r="C1831" t="s">
        <v>6214</v>
      </c>
      <c r="D1831" t="s">
        <v>6214</v>
      </c>
      <c r="E1831" t="s">
        <v>8221</v>
      </c>
      <c r="F1831" s="8" t="s">
        <v>6214</v>
      </c>
    </row>
    <row r="1832" spans="1:6" hidden="1" x14ac:dyDescent="0.15">
      <c r="A1832" s="8">
        <v>1</v>
      </c>
      <c r="B1832" t="s">
        <v>1988</v>
      </c>
      <c r="C1832" t="s">
        <v>6215</v>
      </c>
      <c r="D1832" t="s">
        <v>6216</v>
      </c>
      <c r="E1832" t="s">
        <v>8222</v>
      </c>
      <c r="F1832" s="8" t="s">
        <v>6215</v>
      </c>
    </row>
    <row r="1833" spans="1:6" hidden="1" x14ac:dyDescent="0.15">
      <c r="A1833" s="8">
        <v>1</v>
      </c>
      <c r="B1833" t="s">
        <v>9162</v>
      </c>
      <c r="C1833" t="s">
        <v>6217</v>
      </c>
      <c r="D1833" t="s">
        <v>6218</v>
      </c>
      <c r="E1833" t="s">
        <v>8221</v>
      </c>
      <c r="F1833" s="8" t="s">
        <v>6217</v>
      </c>
    </row>
    <row r="1834" spans="1:6" hidden="1" x14ac:dyDescent="0.15">
      <c r="A1834" s="8">
        <v>1</v>
      </c>
      <c r="C1834" t="s">
        <v>6219</v>
      </c>
      <c r="D1834" t="s">
        <v>6219</v>
      </c>
      <c r="E1834" t="s">
        <v>8221</v>
      </c>
      <c r="F1834" s="8" t="s">
        <v>6219</v>
      </c>
    </row>
    <row r="1835" spans="1:6" hidden="1" x14ac:dyDescent="0.15">
      <c r="A1835" s="8">
        <v>1</v>
      </c>
      <c r="B1835" t="s">
        <v>9163</v>
      </c>
      <c r="C1835" t="s">
        <v>6220</v>
      </c>
      <c r="D1835" t="s">
        <v>6221</v>
      </c>
      <c r="E1835" t="s">
        <v>8221</v>
      </c>
      <c r="F1835" s="8" t="s">
        <v>6220</v>
      </c>
    </row>
    <row r="1836" spans="1:6" hidden="1" x14ac:dyDescent="0.15">
      <c r="A1836" s="8">
        <v>1</v>
      </c>
      <c r="B1836" t="s">
        <v>9164</v>
      </c>
      <c r="C1836" t="s">
        <v>6222</v>
      </c>
      <c r="D1836" t="s">
        <v>6223</v>
      </c>
      <c r="E1836" t="s">
        <v>8221</v>
      </c>
      <c r="F1836" s="8" t="s">
        <v>6222</v>
      </c>
    </row>
    <row r="1837" spans="1:6" hidden="1" x14ac:dyDescent="0.15">
      <c r="A1837" s="8">
        <v>1</v>
      </c>
      <c r="B1837" t="s">
        <v>9165</v>
      </c>
      <c r="C1837" t="s">
        <v>6224</v>
      </c>
      <c r="D1837" t="s">
        <v>6224</v>
      </c>
      <c r="E1837" t="s">
        <v>8221</v>
      </c>
      <c r="F1837" s="8" t="s">
        <v>6224</v>
      </c>
    </row>
    <row r="1838" spans="1:6" hidden="1" x14ac:dyDescent="0.15">
      <c r="A1838" s="8">
        <v>1</v>
      </c>
      <c r="B1838" t="s">
        <v>9166</v>
      </c>
      <c r="C1838" t="s">
        <v>6225</v>
      </c>
      <c r="D1838" t="s">
        <v>6226</v>
      </c>
      <c r="E1838" t="s">
        <v>8221</v>
      </c>
      <c r="F1838" s="8" t="s">
        <v>6225</v>
      </c>
    </row>
    <row r="1839" spans="1:6" hidden="1" x14ac:dyDescent="0.15">
      <c r="A1839" s="8">
        <v>1</v>
      </c>
      <c r="B1839" t="s">
        <v>1996</v>
      </c>
      <c r="C1839" t="s">
        <v>6227</v>
      </c>
      <c r="D1839" t="s">
        <v>6228</v>
      </c>
      <c r="E1839" t="s">
        <v>8222</v>
      </c>
      <c r="F1839" s="8" t="s">
        <v>6227</v>
      </c>
    </row>
    <row r="1840" spans="1:6" hidden="1" x14ac:dyDescent="0.15">
      <c r="A1840" s="8">
        <v>1</v>
      </c>
      <c r="B1840" t="s">
        <v>2002</v>
      </c>
      <c r="C1840" t="s">
        <v>6229</v>
      </c>
      <c r="D1840" t="s">
        <v>1377</v>
      </c>
      <c r="E1840" t="s">
        <v>8222</v>
      </c>
      <c r="F1840" s="8" t="s">
        <v>6229</v>
      </c>
    </row>
    <row r="1841" spans="1:6" hidden="1" x14ac:dyDescent="0.15">
      <c r="A1841" s="8">
        <v>1</v>
      </c>
      <c r="B1841" t="s">
        <v>1772</v>
      </c>
      <c r="C1841" t="s">
        <v>294</v>
      </c>
      <c r="D1841" t="s">
        <v>294</v>
      </c>
      <c r="E1841" t="s">
        <v>8222</v>
      </c>
      <c r="F1841" s="8" t="s">
        <v>294</v>
      </c>
    </row>
    <row r="1842" spans="1:6" hidden="1" x14ac:dyDescent="0.15">
      <c r="A1842" s="8">
        <v>1</v>
      </c>
      <c r="B1842" t="s">
        <v>9167</v>
      </c>
      <c r="C1842" t="s">
        <v>6230</v>
      </c>
      <c r="D1842" t="s">
        <v>6230</v>
      </c>
      <c r="E1842" t="s">
        <v>8221</v>
      </c>
      <c r="F1842" s="8" t="s">
        <v>6230</v>
      </c>
    </row>
    <row r="1843" spans="1:6" hidden="1" x14ac:dyDescent="0.15">
      <c r="A1843" s="8">
        <v>1</v>
      </c>
      <c r="B1843" t="s">
        <v>9168</v>
      </c>
      <c r="C1843" t="s">
        <v>6231</v>
      </c>
      <c r="D1843" t="s">
        <v>6231</v>
      </c>
      <c r="E1843" t="s">
        <v>8221</v>
      </c>
      <c r="F1843" s="8" t="s">
        <v>6231</v>
      </c>
    </row>
    <row r="1844" spans="1:6" hidden="1" x14ac:dyDescent="0.15">
      <c r="A1844" s="8">
        <v>1</v>
      </c>
      <c r="B1844" t="s">
        <v>1997</v>
      </c>
      <c r="C1844" t="s">
        <v>6232</v>
      </c>
      <c r="D1844" t="s">
        <v>526</v>
      </c>
      <c r="E1844" t="s">
        <v>8222</v>
      </c>
      <c r="F1844" s="8" t="s">
        <v>6232</v>
      </c>
    </row>
    <row r="1845" spans="1:6" hidden="1" x14ac:dyDescent="0.15">
      <c r="A1845" s="8">
        <v>1</v>
      </c>
      <c r="C1845" t="s">
        <v>6233</v>
      </c>
      <c r="D1845" t="s">
        <v>6234</v>
      </c>
      <c r="E1845" t="s">
        <v>8221</v>
      </c>
      <c r="F1845" s="8" t="s">
        <v>6233</v>
      </c>
    </row>
    <row r="1846" spans="1:6" hidden="1" x14ac:dyDescent="0.15">
      <c r="A1846" s="8">
        <v>1</v>
      </c>
      <c r="B1846" t="s">
        <v>9169</v>
      </c>
      <c r="C1846" t="s">
        <v>6235</v>
      </c>
      <c r="D1846" t="s">
        <v>6235</v>
      </c>
      <c r="E1846" t="s">
        <v>8221</v>
      </c>
      <c r="F1846" s="8" t="s">
        <v>6235</v>
      </c>
    </row>
    <row r="1847" spans="1:6" hidden="1" x14ac:dyDescent="0.15">
      <c r="A1847" s="8">
        <v>1</v>
      </c>
      <c r="B1847" t="s">
        <v>2000</v>
      </c>
      <c r="C1847" t="s">
        <v>3043</v>
      </c>
      <c r="D1847" t="s">
        <v>3043</v>
      </c>
      <c r="E1847" t="s">
        <v>8222</v>
      </c>
      <c r="F1847" s="8" t="s">
        <v>3043</v>
      </c>
    </row>
    <row r="1848" spans="1:6" hidden="1" x14ac:dyDescent="0.15">
      <c r="A1848" s="8">
        <v>1</v>
      </c>
      <c r="B1848" t="s">
        <v>2740</v>
      </c>
      <c r="C1848" t="s">
        <v>1274</v>
      </c>
      <c r="D1848" t="s">
        <v>6236</v>
      </c>
      <c r="E1848" t="s">
        <v>8222</v>
      </c>
      <c r="F1848" s="8" t="s">
        <v>1274</v>
      </c>
    </row>
    <row r="1849" spans="1:6" hidden="1" x14ac:dyDescent="0.15">
      <c r="A1849" s="8">
        <v>1</v>
      </c>
      <c r="B1849" t="s">
        <v>9170</v>
      </c>
      <c r="C1849" t="s">
        <v>6237</v>
      </c>
      <c r="D1849" t="s">
        <v>6237</v>
      </c>
      <c r="E1849" t="s">
        <v>8221</v>
      </c>
      <c r="F1849" s="8" t="s">
        <v>6237</v>
      </c>
    </row>
    <row r="1850" spans="1:6" hidden="1" x14ac:dyDescent="0.15">
      <c r="A1850" s="8">
        <v>1</v>
      </c>
      <c r="B1850" t="s">
        <v>1795</v>
      </c>
      <c r="C1850" t="s">
        <v>318</v>
      </c>
      <c r="D1850" t="s">
        <v>6238</v>
      </c>
      <c r="E1850" t="s">
        <v>8222</v>
      </c>
      <c r="F1850" s="8" t="s">
        <v>318</v>
      </c>
    </row>
    <row r="1851" spans="1:6" hidden="1" x14ac:dyDescent="0.15">
      <c r="A1851" s="8">
        <v>1</v>
      </c>
      <c r="B1851" t="s">
        <v>1991</v>
      </c>
      <c r="C1851" t="s">
        <v>2966</v>
      </c>
      <c r="D1851" t="s">
        <v>2966</v>
      </c>
      <c r="E1851" t="s">
        <v>8222</v>
      </c>
      <c r="F1851" s="8" t="s">
        <v>2966</v>
      </c>
    </row>
    <row r="1852" spans="1:6" hidden="1" x14ac:dyDescent="0.15">
      <c r="A1852" s="8">
        <v>1</v>
      </c>
      <c r="B1852" t="s">
        <v>2004</v>
      </c>
      <c r="C1852" t="s">
        <v>533</v>
      </c>
      <c r="D1852" t="s">
        <v>533</v>
      </c>
      <c r="E1852" t="s">
        <v>8222</v>
      </c>
      <c r="F1852" s="8" t="s">
        <v>533</v>
      </c>
    </row>
    <row r="1853" spans="1:6" hidden="1" x14ac:dyDescent="0.15">
      <c r="A1853" s="8">
        <v>1</v>
      </c>
      <c r="B1853" t="s">
        <v>9171</v>
      </c>
      <c r="C1853" t="s">
        <v>6239</v>
      </c>
      <c r="D1853" t="s">
        <v>6239</v>
      </c>
      <c r="E1853" t="s">
        <v>8221</v>
      </c>
      <c r="F1853" s="8" t="s">
        <v>6239</v>
      </c>
    </row>
    <row r="1854" spans="1:6" hidden="1" x14ac:dyDescent="0.15">
      <c r="A1854" s="8">
        <v>1</v>
      </c>
      <c r="B1854" t="s">
        <v>9172</v>
      </c>
      <c r="C1854" t="s">
        <v>6240</v>
      </c>
      <c r="D1854" t="s">
        <v>6240</v>
      </c>
      <c r="E1854" t="s">
        <v>8221</v>
      </c>
      <c r="F1854" s="8" t="s">
        <v>6240</v>
      </c>
    </row>
    <row r="1855" spans="1:6" hidden="1" x14ac:dyDescent="0.15">
      <c r="A1855" s="8">
        <v>1</v>
      </c>
      <c r="B1855" t="s">
        <v>9173</v>
      </c>
      <c r="C1855" t="s">
        <v>6241</v>
      </c>
      <c r="D1855" t="s">
        <v>6242</v>
      </c>
      <c r="E1855" t="s">
        <v>8221</v>
      </c>
      <c r="F1855" s="8" t="s">
        <v>6241</v>
      </c>
    </row>
    <row r="1856" spans="1:6" hidden="1" x14ac:dyDescent="0.15">
      <c r="A1856" s="8">
        <v>1</v>
      </c>
      <c r="B1856" t="s">
        <v>1986</v>
      </c>
      <c r="C1856" t="s">
        <v>6243</v>
      </c>
      <c r="D1856" t="s">
        <v>515</v>
      </c>
      <c r="E1856" t="s">
        <v>8222</v>
      </c>
      <c r="F1856" s="8" t="s">
        <v>6243</v>
      </c>
    </row>
    <row r="1857" spans="1:6" hidden="1" x14ac:dyDescent="0.15">
      <c r="A1857" s="8">
        <v>1</v>
      </c>
      <c r="B1857" t="s">
        <v>1987</v>
      </c>
      <c r="C1857" t="s">
        <v>516</v>
      </c>
      <c r="D1857" t="s">
        <v>516</v>
      </c>
      <c r="E1857" t="s">
        <v>8222</v>
      </c>
      <c r="F1857" s="8" t="s">
        <v>516</v>
      </c>
    </row>
    <row r="1858" spans="1:6" hidden="1" x14ac:dyDescent="0.15">
      <c r="A1858" s="8">
        <v>1</v>
      </c>
      <c r="B1858" t="s">
        <v>9174</v>
      </c>
      <c r="C1858" t="s">
        <v>6244</v>
      </c>
      <c r="D1858" t="s">
        <v>6245</v>
      </c>
      <c r="E1858" t="s">
        <v>8221</v>
      </c>
      <c r="F1858" s="8" t="s">
        <v>6244</v>
      </c>
    </row>
    <row r="1859" spans="1:6" hidden="1" x14ac:dyDescent="0.15">
      <c r="A1859" s="8">
        <v>1</v>
      </c>
      <c r="B1859" t="s">
        <v>9175</v>
      </c>
      <c r="C1859" t="s">
        <v>6246</v>
      </c>
      <c r="D1859" t="s">
        <v>6246</v>
      </c>
      <c r="E1859" t="s">
        <v>8221</v>
      </c>
      <c r="F1859" s="8" t="s">
        <v>6246</v>
      </c>
    </row>
    <row r="1860" spans="1:6" hidden="1" x14ac:dyDescent="0.15">
      <c r="A1860" s="8">
        <v>1</v>
      </c>
      <c r="B1860" t="s">
        <v>9176</v>
      </c>
      <c r="C1860" t="s">
        <v>6247</v>
      </c>
      <c r="D1860" t="s">
        <v>6248</v>
      </c>
      <c r="E1860" t="s">
        <v>8221</v>
      </c>
      <c r="F1860" s="8" t="s">
        <v>6247</v>
      </c>
    </row>
    <row r="1861" spans="1:6" hidden="1" x14ac:dyDescent="0.15">
      <c r="A1861" s="8">
        <v>1</v>
      </c>
      <c r="B1861" t="s">
        <v>9177</v>
      </c>
      <c r="C1861" t="s">
        <v>6249</v>
      </c>
      <c r="D1861" t="s">
        <v>6250</v>
      </c>
      <c r="E1861" t="s">
        <v>8221</v>
      </c>
      <c r="F1861" s="8" t="s">
        <v>6249</v>
      </c>
    </row>
    <row r="1862" spans="1:6" hidden="1" x14ac:dyDescent="0.15">
      <c r="A1862" s="8">
        <v>1</v>
      </c>
      <c r="B1862" t="s">
        <v>9178</v>
      </c>
      <c r="C1862" t="s">
        <v>6251</v>
      </c>
      <c r="D1862" t="s">
        <v>6251</v>
      </c>
      <c r="E1862" t="s">
        <v>8221</v>
      </c>
      <c r="F1862" s="8" t="s">
        <v>6251</v>
      </c>
    </row>
    <row r="1863" spans="1:6" hidden="1" x14ac:dyDescent="0.15">
      <c r="A1863" s="8">
        <v>1</v>
      </c>
      <c r="B1863" t="s">
        <v>9179</v>
      </c>
      <c r="C1863" t="s">
        <v>6252</v>
      </c>
      <c r="D1863" t="s">
        <v>6252</v>
      </c>
      <c r="E1863" t="s">
        <v>8221</v>
      </c>
      <c r="F1863" s="8" t="s">
        <v>6252</v>
      </c>
    </row>
    <row r="1864" spans="1:6" hidden="1" x14ac:dyDescent="0.15">
      <c r="A1864" s="8">
        <v>1</v>
      </c>
      <c r="B1864" t="s">
        <v>1994</v>
      </c>
      <c r="C1864" t="s">
        <v>523</v>
      </c>
      <c r="D1864" t="s">
        <v>523</v>
      </c>
      <c r="E1864" t="s">
        <v>8222</v>
      </c>
      <c r="F1864" s="8" t="s">
        <v>523</v>
      </c>
    </row>
    <row r="1865" spans="1:6" hidden="1" x14ac:dyDescent="0.15">
      <c r="A1865" s="8">
        <v>1</v>
      </c>
      <c r="B1865" t="s">
        <v>9180</v>
      </c>
      <c r="C1865" t="s">
        <v>6253</v>
      </c>
      <c r="D1865" t="s">
        <v>6253</v>
      </c>
      <c r="E1865" t="s">
        <v>8221</v>
      </c>
      <c r="F1865" s="8" t="s">
        <v>6253</v>
      </c>
    </row>
    <row r="1866" spans="1:6" hidden="1" x14ac:dyDescent="0.15">
      <c r="A1866" s="8">
        <v>1</v>
      </c>
      <c r="B1866" t="s">
        <v>2005</v>
      </c>
      <c r="C1866" t="s">
        <v>6254</v>
      </c>
      <c r="D1866" t="s">
        <v>534</v>
      </c>
      <c r="E1866" t="s">
        <v>8222</v>
      </c>
      <c r="F1866" s="8" t="s">
        <v>6254</v>
      </c>
    </row>
    <row r="1867" spans="1:6" hidden="1" x14ac:dyDescent="0.15">
      <c r="A1867" s="8">
        <v>1</v>
      </c>
      <c r="C1867" t="s">
        <v>6255</v>
      </c>
      <c r="D1867" t="s">
        <v>6255</v>
      </c>
      <c r="E1867" t="s">
        <v>8221</v>
      </c>
      <c r="F1867" s="8" t="s">
        <v>6255</v>
      </c>
    </row>
    <row r="1868" spans="1:6" hidden="1" x14ac:dyDescent="0.15">
      <c r="A1868" s="8">
        <v>1</v>
      </c>
      <c r="B1868" t="s">
        <v>9181</v>
      </c>
      <c r="C1868" t="s">
        <v>6256</v>
      </c>
      <c r="D1868" t="s">
        <v>6256</v>
      </c>
      <c r="E1868" t="s">
        <v>8221</v>
      </c>
      <c r="F1868" s="8" t="s">
        <v>6256</v>
      </c>
    </row>
    <row r="1869" spans="1:6" hidden="1" x14ac:dyDescent="0.15">
      <c r="A1869" s="8">
        <v>1</v>
      </c>
      <c r="B1869" t="s">
        <v>9182</v>
      </c>
      <c r="C1869" t="s">
        <v>6257</v>
      </c>
      <c r="D1869" t="s">
        <v>6258</v>
      </c>
      <c r="E1869" t="s">
        <v>8221</v>
      </c>
      <c r="F1869" s="8" t="s">
        <v>6257</v>
      </c>
    </row>
    <row r="1870" spans="1:6" hidden="1" x14ac:dyDescent="0.15">
      <c r="A1870" s="8">
        <v>1</v>
      </c>
      <c r="B1870" t="s">
        <v>9183</v>
      </c>
      <c r="C1870" t="s">
        <v>6259</v>
      </c>
      <c r="D1870" t="s">
        <v>6259</v>
      </c>
      <c r="E1870" t="s">
        <v>8221</v>
      </c>
      <c r="F1870" s="8" t="s">
        <v>6259</v>
      </c>
    </row>
    <row r="1871" spans="1:6" hidden="1" x14ac:dyDescent="0.15">
      <c r="A1871" s="8">
        <v>1</v>
      </c>
      <c r="B1871" t="s">
        <v>9184</v>
      </c>
      <c r="C1871" t="s">
        <v>3120</v>
      </c>
      <c r="D1871" t="s">
        <v>3120</v>
      </c>
      <c r="E1871" t="s">
        <v>8221</v>
      </c>
      <c r="F1871" s="8" t="s">
        <v>3120</v>
      </c>
    </row>
    <row r="1872" spans="1:6" hidden="1" x14ac:dyDescent="0.15">
      <c r="A1872" s="8">
        <v>1</v>
      </c>
      <c r="B1872" t="s">
        <v>9185</v>
      </c>
      <c r="C1872" t="s">
        <v>6260</v>
      </c>
      <c r="D1872" t="s">
        <v>6260</v>
      </c>
      <c r="E1872" t="s">
        <v>8221</v>
      </c>
      <c r="F1872" s="8" t="s">
        <v>6260</v>
      </c>
    </row>
    <row r="1873" spans="1:6" hidden="1" x14ac:dyDescent="0.15">
      <c r="A1873" s="8">
        <v>1</v>
      </c>
      <c r="B1873" t="s">
        <v>9186</v>
      </c>
      <c r="C1873" t="s">
        <v>6261</v>
      </c>
      <c r="D1873" t="s">
        <v>6261</v>
      </c>
      <c r="E1873" t="s">
        <v>8221</v>
      </c>
      <c r="F1873" s="8" t="s">
        <v>6261</v>
      </c>
    </row>
    <row r="1874" spans="1:6" hidden="1" x14ac:dyDescent="0.15">
      <c r="A1874" s="8">
        <v>1</v>
      </c>
      <c r="B1874" t="s">
        <v>9187</v>
      </c>
      <c r="C1874" t="s">
        <v>6262</v>
      </c>
      <c r="D1874" t="s">
        <v>6263</v>
      </c>
      <c r="E1874" t="s">
        <v>8221</v>
      </c>
      <c r="F1874" s="8" t="s">
        <v>6262</v>
      </c>
    </row>
    <row r="1875" spans="1:6" hidden="1" x14ac:dyDescent="0.15">
      <c r="A1875" s="8">
        <v>1</v>
      </c>
      <c r="B1875" t="s">
        <v>9188</v>
      </c>
      <c r="C1875" t="s">
        <v>6264</v>
      </c>
      <c r="D1875" t="s">
        <v>6265</v>
      </c>
      <c r="E1875" t="s">
        <v>8221</v>
      </c>
      <c r="F1875" s="8" t="s">
        <v>6264</v>
      </c>
    </row>
    <row r="1876" spans="1:6" hidden="1" x14ac:dyDescent="0.15">
      <c r="A1876" s="8">
        <v>1</v>
      </c>
      <c r="B1876" t="s">
        <v>1686</v>
      </c>
      <c r="C1876" t="s">
        <v>205</v>
      </c>
      <c r="D1876" t="s">
        <v>205</v>
      </c>
      <c r="E1876" t="s">
        <v>8222</v>
      </c>
      <c r="F1876" s="8" t="s">
        <v>205</v>
      </c>
    </row>
    <row r="1877" spans="1:6" hidden="1" x14ac:dyDescent="0.15">
      <c r="A1877" s="8">
        <v>1</v>
      </c>
      <c r="B1877" t="s">
        <v>2018</v>
      </c>
      <c r="C1877" t="s">
        <v>548</v>
      </c>
      <c r="D1877" t="s">
        <v>548</v>
      </c>
      <c r="E1877" t="s">
        <v>8222</v>
      </c>
      <c r="F1877" s="8" t="s">
        <v>548</v>
      </c>
    </row>
    <row r="1878" spans="1:6" hidden="1" x14ac:dyDescent="0.15">
      <c r="A1878" s="8">
        <v>1</v>
      </c>
      <c r="B1878" t="s">
        <v>9189</v>
      </c>
      <c r="C1878" t="s">
        <v>6266</v>
      </c>
      <c r="D1878" t="s">
        <v>6267</v>
      </c>
      <c r="E1878" t="s">
        <v>8221</v>
      </c>
      <c r="F1878" s="8" t="s">
        <v>6266</v>
      </c>
    </row>
    <row r="1879" spans="1:6" hidden="1" x14ac:dyDescent="0.15">
      <c r="A1879" s="8">
        <v>1</v>
      </c>
      <c r="B1879" t="s">
        <v>2011</v>
      </c>
      <c r="C1879" t="s">
        <v>6268</v>
      </c>
      <c r="D1879" t="s">
        <v>6268</v>
      </c>
      <c r="E1879" t="s">
        <v>8222</v>
      </c>
      <c r="F1879" s="8" t="s">
        <v>6268</v>
      </c>
    </row>
    <row r="1880" spans="1:6" hidden="1" x14ac:dyDescent="0.15">
      <c r="A1880" s="8">
        <v>1</v>
      </c>
      <c r="B1880" t="s">
        <v>2014</v>
      </c>
      <c r="C1880" t="s">
        <v>544</v>
      </c>
      <c r="D1880" t="s">
        <v>544</v>
      </c>
      <c r="E1880" t="s">
        <v>8222</v>
      </c>
      <c r="F1880" s="8" t="s">
        <v>544</v>
      </c>
    </row>
    <row r="1881" spans="1:6" hidden="1" x14ac:dyDescent="0.15">
      <c r="A1881" s="8">
        <v>1</v>
      </c>
      <c r="B1881" t="s">
        <v>2044</v>
      </c>
      <c r="C1881" t="s">
        <v>574</v>
      </c>
      <c r="D1881" t="s">
        <v>574</v>
      </c>
      <c r="E1881" t="s">
        <v>8222</v>
      </c>
      <c r="F1881" s="8" t="s">
        <v>574</v>
      </c>
    </row>
    <row r="1882" spans="1:6" hidden="1" x14ac:dyDescent="0.15">
      <c r="A1882" s="8">
        <v>1</v>
      </c>
      <c r="B1882" t="s">
        <v>2019</v>
      </c>
      <c r="C1882" t="s">
        <v>549</v>
      </c>
      <c r="D1882" t="s">
        <v>549</v>
      </c>
      <c r="E1882" t="s">
        <v>8222</v>
      </c>
      <c r="F1882" s="8" t="s">
        <v>549</v>
      </c>
    </row>
    <row r="1883" spans="1:6" hidden="1" x14ac:dyDescent="0.15">
      <c r="A1883" s="8">
        <v>1</v>
      </c>
      <c r="B1883" t="s">
        <v>9190</v>
      </c>
      <c r="C1883" t="s">
        <v>6269</v>
      </c>
      <c r="D1883" t="s">
        <v>6269</v>
      </c>
      <c r="E1883" t="s">
        <v>8221</v>
      </c>
      <c r="F1883" s="8" t="s">
        <v>6269</v>
      </c>
    </row>
    <row r="1884" spans="1:6" hidden="1" x14ac:dyDescent="0.15">
      <c r="A1884" s="8">
        <v>1</v>
      </c>
      <c r="B1884" t="s">
        <v>2031</v>
      </c>
      <c r="C1884" t="s">
        <v>6270</v>
      </c>
      <c r="D1884" t="s">
        <v>561</v>
      </c>
      <c r="E1884" t="s">
        <v>8222</v>
      </c>
      <c r="F1884" s="8" t="s">
        <v>6270</v>
      </c>
    </row>
    <row r="1885" spans="1:6" hidden="1" x14ac:dyDescent="0.15">
      <c r="A1885" s="8">
        <v>1</v>
      </c>
      <c r="B1885" t="s">
        <v>9191</v>
      </c>
      <c r="C1885" t="s">
        <v>6271</v>
      </c>
      <c r="D1885" t="s">
        <v>6272</v>
      </c>
      <c r="E1885" t="s">
        <v>8221</v>
      </c>
      <c r="F1885" s="8" t="s">
        <v>6271</v>
      </c>
    </row>
    <row r="1886" spans="1:6" hidden="1" x14ac:dyDescent="0.15">
      <c r="A1886" s="8">
        <v>1</v>
      </c>
      <c r="B1886" t="s">
        <v>9192</v>
      </c>
      <c r="C1886" t="s">
        <v>6273</v>
      </c>
      <c r="D1886" t="s">
        <v>6273</v>
      </c>
      <c r="E1886" t="s">
        <v>8221</v>
      </c>
      <c r="F1886" s="8" t="s">
        <v>6273</v>
      </c>
    </row>
    <row r="1887" spans="1:6" hidden="1" x14ac:dyDescent="0.15">
      <c r="A1887" s="8">
        <v>1</v>
      </c>
      <c r="B1887" t="s">
        <v>2020</v>
      </c>
      <c r="C1887" t="s">
        <v>550</v>
      </c>
      <c r="D1887" t="s">
        <v>550</v>
      </c>
      <c r="E1887" t="s">
        <v>8222</v>
      </c>
      <c r="F1887" s="8" t="s">
        <v>550</v>
      </c>
    </row>
    <row r="1888" spans="1:6" hidden="1" x14ac:dyDescent="0.15">
      <c r="A1888" s="8">
        <v>1</v>
      </c>
      <c r="B1888" t="s">
        <v>1740</v>
      </c>
      <c r="C1888" t="s">
        <v>260</v>
      </c>
      <c r="D1888" t="s">
        <v>259</v>
      </c>
      <c r="E1888" t="s">
        <v>8222</v>
      </c>
      <c r="F1888" s="8" t="s">
        <v>260</v>
      </c>
    </row>
    <row r="1889" spans="1:6" hidden="1" x14ac:dyDescent="0.15">
      <c r="A1889" s="8">
        <v>1</v>
      </c>
      <c r="B1889" t="s">
        <v>9193</v>
      </c>
      <c r="C1889" t="s">
        <v>6274</v>
      </c>
      <c r="D1889" t="s">
        <v>6275</v>
      </c>
      <c r="E1889" t="s">
        <v>8221</v>
      </c>
      <c r="F1889" s="8" t="s">
        <v>6274</v>
      </c>
    </row>
    <row r="1890" spans="1:6" hidden="1" x14ac:dyDescent="0.15">
      <c r="A1890" s="8">
        <v>1</v>
      </c>
      <c r="B1890" t="s">
        <v>9194</v>
      </c>
      <c r="C1890" t="s">
        <v>6276</v>
      </c>
      <c r="D1890" t="s">
        <v>6277</v>
      </c>
      <c r="E1890" t="s">
        <v>8221</v>
      </c>
      <c r="F1890" s="8" t="s">
        <v>6276</v>
      </c>
    </row>
    <row r="1891" spans="1:6" hidden="1" x14ac:dyDescent="0.15">
      <c r="A1891" s="8">
        <v>1</v>
      </c>
      <c r="B1891" t="s">
        <v>9195</v>
      </c>
      <c r="C1891" t="s">
        <v>6278</v>
      </c>
      <c r="D1891" t="s">
        <v>6279</v>
      </c>
      <c r="E1891" t="s">
        <v>8221</v>
      </c>
      <c r="F1891" s="8" t="s">
        <v>6278</v>
      </c>
    </row>
    <row r="1892" spans="1:6" hidden="1" x14ac:dyDescent="0.15">
      <c r="A1892" s="8">
        <v>1</v>
      </c>
      <c r="B1892" t="s">
        <v>9196</v>
      </c>
      <c r="C1892" t="s">
        <v>6280</v>
      </c>
      <c r="D1892" t="s">
        <v>6280</v>
      </c>
      <c r="E1892" t="s">
        <v>8221</v>
      </c>
      <c r="F1892" s="8" t="s">
        <v>6280</v>
      </c>
    </row>
    <row r="1893" spans="1:6" hidden="1" x14ac:dyDescent="0.15">
      <c r="A1893" s="8">
        <v>1</v>
      </c>
      <c r="B1893" t="s">
        <v>9197</v>
      </c>
      <c r="C1893" t="s">
        <v>6281</v>
      </c>
      <c r="D1893" t="s">
        <v>6281</v>
      </c>
      <c r="E1893" t="s">
        <v>8221</v>
      </c>
      <c r="F1893" s="8" t="s">
        <v>6281</v>
      </c>
    </row>
    <row r="1894" spans="1:6" hidden="1" x14ac:dyDescent="0.15">
      <c r="A1894" s="8">
        <v>1</v>
      </c>
      <c r="B1894" t="s">
        <v>9198</v>
      </c>
      <c r="C1894" t="s">
        <v>6282</v>
      </c>
      <c r="D1894" t="s">
        <v>6282</v>
      </c>
      <c r="E1894" t="s">
        <v>8221</v>
      </c>
      <c r="F1894" s="8" t="s">
        <v>6282</v>
      </c>
    </row>
    <row r="1895" spans="1:6" hidden="1" x14ac:dyDescent="0.15">
      <c r="A1895" s="8">
        <v>1</v>
      </c>
      <c r="B1895" t="s">
        <v>1990</v>
      </c>
      <c r="C1895" t="s">
        <v>6283</v>
      </c>
      <c r="D1895" t="s">
        <v>6283</v>
      </c>
      <c r="E1895" t="s">
        <v>8222</v>
      </c>
      <c r="F1895" s="8" t="s">
        <v>6283</v>
      </c>
    </row>
    <row r="1896" spans="1:6" hidden="1" x14ac:dyDescent="0.15">
      <c r="A1896" s="8">
        <v>1</v>
      </c>
      <c r="B1896" t="s">
        <v>2001</v>
      </c>
      <c r="C1896" t="s">
        <v>6284</v>
      </c>
      <c r="D1896" t="s">
        <v>530</v>
      </c>
      <c r="E1896" t="s">
        <v>8222</v>
      </c>
      <c r="F1896" s="8" t="s">
        <v>6284</v>
      </c>
    </row>
    <row r="1897" spans="1:6" hidden="1" x14ac:dyDescent="0.15">
      <c r="A1897" s="8">
        <v>1</v>
      </c>
      <c r="B1897" t="s">
        <v>9199</v>
      </c>
      <c r="C1897" t="s">
        <v>6285</v>
      </c>
      <c r="D1897" t="s">
        <v>6285</v>
      </c>
      <c r="E1897" t="s">
        <v>8221</v>
      </c>
      <c r="F1897" s="8" t="s">
        <v>6285</v>
      </c>
    </row>
    <row r="1898" spans="1:6" hidden="1" x14ac:dyDescent="0.15">
      <c r="A1898" s="8">
        <v>1</v>
      </c>
      <c r="B1898" t="s">
        <v>2007</v>
      </c>
      <c r="C1898" t="s">
        <v>536</v>
      </c>
      <c r="D1898" t="s">
        <v>536</v>
      </c>
      <c r="E1898" t="s">
        <v>8222</v>
      </c>
      <c r="F1898" s="8" t="s">
        <v>536</v>
      </c>
    </row>
    <row r="1899" spans="1:6" hidden="1" x14ac:dyDescent="0.15">
      <c r="A1899" s="8">
        <v>1</v>
      </c>
      <c r="B1899" t="s">
        <v>9200</v>
      </c>
      <c r="C1899" t="s">
        <v>6286</v>
      </c>
      <c r="D1899" t="s">
        <v>6287</v>
      </c>
      <c r="E1899" t="s">
        <v>8221</v>
      </c>
      <c r="F1899" s="8" t="s">
        <v>6286</v>
      </c>
    </row>
    <row r="1900" spans="1:6" hidden="1" x14ac:dyDescent="0.15">
      <c r="A1900" s="8">
        <v>1</v>
      </c>
      <c r="B1900" t="s">
        <v>9201</v>
      </c>
      <c r="C1900" t="s">
        <v>6288</v>
      </c>
      <c r="D1900" t="s">
        <v>6288</v>
      </c>
      <c r="E1900" t="s">
        <v>8221</v>
      </c>
      <c r="F1900" s="8" t="s">
        <v>6288</v>
      </c>
    </row>
    <row r="1901" spans="1:6" hidden="1" x14ac:dyDescent="0.15">
      <c r="A1901" s="8">
        <v>1</v>
      </c>
      <c r="B1901" t="s">
        <v>2034</v>
      </c>
      <c r="C1901" t="s">
        <v>564</v>
      </c>
      <c r="D1901" t="s">
        <v>564</v>
      </c>
      <c r="E1901" t="s">
        <v>8222</v>
      </c>
      <c r="F1901" s="8" t="s">
        <v>564</v>
      </c>
    </row>
    <row r="1902" spans="1:6" hidden="1" x14ac:dyDescent="0.15">
      <c r="A1902" s="8">
        <v>1</v>
      </c>
      <c r="B1902" t="s">
        <v>2027</v>
      </c>
      <c r="C1902" t="s">
        <v>557</v>
      </c>
      <c r="D1902" t="s">
        <v>6289</v>
      </c>
      <c r="E1902" t="s">
        <v>8222</v>
      </c>
      <c r="F1902" s="8" t="s">
        <v>557</v>
      </c>
    </row>
    <row r="1903" spans="1:6" hidden="1" x14ac:dyDescent="0.15">
      <c r="A1903" s="8">
        <v>1</v>
      </c>
      <c r="B1903" t="s">
        <v>9202</v>
      </c>
      <c r="C1903" t="s">
        <v>6290</v>
      </c>
      <c r="D1903" t="s">
        <v>6290</v>
      </c>
      <c r="E1903" t="s">
        <v>8221</v>
      </c>
      <c r="F1903" s="8" t="s">
        <v>6290</v>
      </c>
    </row>
    <row r="1904" spans="1:6" hidden="1" x14ac:dyDescent="0.15">
      <c r="A1904" s="8">
        <v>1</v>
      </c>
      <c r="B1904" t="s">
        <v>9203</v>
      </c>
      <c r="C1904" t="s">
        <v>6291</v>
      </c>
      <c r="D1904" t="s">
        <v>6291</v>
      </c>
      <c r="E1904" t="s">
        <v>8221</v>
      </c>
      <c r="F1904" s="8" t="s">
        <v>6291</v>
      </c>
    </row>
    <row r="1905" spans="1:6" hidden="1" x14ac:dyDescent="0.15">
      <c r="A1905" s="8">
        <v>1</v>
      </c>
      <c r="B1905" t="s">
        <v>9204</v>
      </c>
      <c r="C1905" t="s">
        <v>6292</v>
      </c>
      <c r="D1905" t="s">
        <v>6292</v>
      </c>
      <c r="E1905" t="s">
        <v>8221</v>
      </c>
      <c r="F1905" s="8" t="s">
        <v>6292</v>
      </c>
    </row>
    <row r="1906" spans="1:6" hidden="1" x14ac:dyDescent="0.15">
      <c r="A1906" s="8">
        <v>1</v>
      </c>
      <c r="B1906" t="s">
        <v>9205</v>
      </c>
      <c r="C1906" t="s">
        <v>6293</v>
      </c>
      <c r="D1906" t="s">
        <v>6294</v>
      </c>
      <c r="E1906" t="s">
        <v>8221</v>
      </c>
      <c r="F1906" s="8" t="s">
        <v>6293</v>
      </c>
    </row>
    <row r="1907" spans="1:6" hidden="1" x14ac:dyDescent="0.15">
      <c r="A1907" s="8">
        <v>1</v>
      </c>
      <c r="B1907" t="s">
        <v>9206</v>
      </c>
      <c r="C1907" t="s">
        <v>6295</v>
      </c>
      <c r="D1907" t="s">
        <v>6296</v>
      </c>
      <c r="E1907" t="s">
        <v>8221</v>
      </c>
      <c r="F1907" s="8" t="s">
        <v>6295</v>
      </c>
    </row>
    <row r="1908" spans="1:6" hidden="1" x14ac:dyDescent="0.15">
      <c r="A1908" s="8">
        <v>1</v>
      </c>
      <c r="B1908" t="s">
        <v>9207</v>
      </c>
      <c r="C1908" t="s">
        <v>6297</v>
      </c>
      <c r="D1908" t="s">
        <v>6297</v>
      </c>
      <c r="E1908" t="s">
        <v>8221</v>
      </c>
      <c r="F1908" s="8" t="s">
        <v>6297</v>
      </c>
    </row>
    <row r="1909" spans="1:6" hidden="1" x14ac:dyDescent="0.15">
      <c r="A1909" s="8">
        <v>1</v>
      </c>
      <c r="B1909" t="s">
        <v>9208</v>
      </c>
      <c r="C1909" t="s">
        <v>6298</v>
      </c>
      <c r="D1909" t="s">
        <v>6298</v>
      </c>
      <c r="E1909" t="s">
        <v>8221</v>
      </c>
      <c r="F1909" s="8" t="s">
        <v>6298</v>
      </c>
    </row>
    <row r="1910" spans="1:6" hidden="1" x14ac:dyDescent="0.15">
      <c r="A1910" s="8">
        <v>1</v>
      </c>
      <c r="B1910" t="s">
        <v>9209</v>
      </c>
      <c r="C1910" t="s">
        <v>6299</v>
      </c>
      <c r="D1910" t="s">
        <v>6300</v>
      </c>
      <c r="E1910" t="s">
        <v>8221</v>
      </c>
      <c r="F1910" s="8" t="s">
        <v>6299</v>
      </c>
    </row>
    <row r="1911" spans="1:6" hidden="1" x14ac:dyDescent="0.15">
      <c r="A1911" s="8">
        <v>1</v>
      </c>
      <c r="B1911" t="s">
        <v>9210</v>
      </c>
      <c r="C1911" t="s">
        <v>6301</v>
      </c>
      <c r="D1911" t="s">
        <v>6302</v>
      </c>
      <c r="E1911" t="s">
        <v>8221</v>
      </c>
      <c r="F1911" s="8" t="s">
        <v>6301</v>
      </c>
    </row>
    <row r="1912" spans="1:6" hidden="1" x14ac:dyDescent="0.15">
      <c r="A1912" s="8">
        <v>1</v>
      </c>
      <c r="B1912" t="s">
        <v>2026</v>
      </c>
      <c r="C1912" t="s">
        <v>6303</v>
      </c>
      <c r="D1912" t="s">
        <v>6304</v>
      </c>
      <c r="E1912" t="s">
        <v>8222</v>
      </c>
      <c r="F1912" s="8" t="s">
        <v>6303</v>
      </c>
    </row>
    <row r="1913" spans="1:6" hidden="1" x14ac:dyDescent="0.15">
      <c r="A1913" s="8">
        <v>1</v>
      </c>
      <c r="B1913" t="s">
        <v>2029</v>
      </c>
      <c r="C1913" t="s">
        <v>6305</v>
      </c>
      <c r="D1913" t="s">
        <v>6306</v>
      </c>
      <c r="E1913" t="s">
        <v>8222</v>
      </c>
      <c r="F1913" s="8" t="s">
        <v>6305</v>
      </c>
    </row>
    <row r="1914" spans="1:6" ht="27" hidden="1" x14ac:dyDescent="0.15">
      <c r="A1914" s="8">
        <v>1</v>
      </c>
      <c r="B1914" t="s">
        <v>9211</v>
      </c>
      <c r="C1914" s="12" t="s">
        <v>6307</v>
      </c>
      <c r="D1914" t="s">
        <v>6308</v>
      </c>
      <c r="E1914" t="s">
        <v>8221</v>
      </c>
      <c r="F1914" s="12" t="s">
        <v>6307</v>
      </c>
    </row>
    <row r="1915" spans="1:6" hidden="1" x14ac:dyDescent="0.15">
      <c r="A1915" s="8">
        <v>1</v>
      </c>
      <c r="B1915" t="s">
        <v>9212</v>
      </c>
      <c r="C1915" t="s">
        <v>6309</v>
      </c>
      <c r="D1915" t="s">
        <v>6310</v>
      </c>
      <c r="E1915" t="s">
        <v>8221</v>
      </c>
      <c r="F1915" s="8" t="s">
        <v>6309</v>
      </c>
    </row>
    <row r="1916" spans="1:6" hidden="1" x14ac:dyDescent="0.15">
      <c r="A1916" s="8">
        <v>1</v>
      </c>
      <c r="B1916" t="s">
        <v>9213</v>
      </c>
      <c r="C1916" t="s">
        <v>6311</v>
      </c>
      <c r="D1916" t="s">
        <v>6311</v>
      </c>
      <c r="E1916" t="s">
        <v>8221</v>
      </c>
      <c r="F1916" s="8" t="s">
        <v>6311</v>
      </c>
    </row>
    <row r="1917" spans="1:6" hidden="1" x14ac:dyDescent="0.15">
      <c r="A1917" s="8">
        <v>1</v>
      </c>
      <c r="B1917" t="s">
        <v>2023</v>
      </c>
      <c r="C1917" t="s">
        <v>553</v>
      </c>
      <c r="D1917" t="s">
        <v>553</v>
      </c>
      <c r="E1917" t="s">
        <v>8222</v>
      </c>
      <c r="F1917" s="8" t="s">
        <v>553</v>
      </c>
    </row>
    <row r="1918" spans="1:6" hidden="1" x14ac:dyDescent="0.15">
      <c r="A1918" s="8">
        <v>1</v>
      </c>
      <c r="B1918" t="s">
        <v>9214</v>
      </c>
      <c r="C1918" t="s">
        <v>6312</v>
      </c>
      <c r="D1918" t="s">
        <v>6312</v>
      </c>
      <c r="E1918" t="s">
        <v>8221</v>
      </c>
      <c r="F1918" s="8" t="s">
        <v>6312</v>
      </c>
    </row>
    <row r="1919" spans="1:6" hidden="1" x14ac:dyDescent="0.15">
      <c r="A1919" s="8">
        <v>1</v>
      </c>
      <c r="B1919" t="s">
        <v>9215</v>
      </c>
      <c r="C1919" t="s">
        <v>6313</v>
      </c>
      <c r="D1919" t="s">
        <v>6313</v>
      </c>
      <c r="E1919" t="s">
        <v>8221</v>
      </c>
      <c r="F1919" s="8" t="s">
        <v>6313</v>
      </c>
    </row>
    <row r="1920" spans="1:6" hidden="1" x14ac:dyDescent="0.15">
      <c r="A1920" s="8">
        <v>1</v>
      </c>
      <c r="B1920" t="s">
        <v>9216</v>
      </c>
      <c r="C1920" t="s">
        <v>6314</v>
      </c>
      <c r="D1920" t="s">
        <v>6315</v>
      </c>
      <c r="E1920" t="s">
        <v>8221</v>
      </c>
      <c r="F1920" s="8" t="s">
        <v>6314</v>
      </c>
    </row>
    <row r="1921" spans="1:6" hidden="1" x14ac:dyDescent="0.15">
      <c r="A1921" s="8">
        <v>1</v>
      </c>
      <c r="B1921" t="s">
        <v>2032</v>
      </c>
      <c r="C1921" t="s">
        <v>562</v>
      </c>
      <c r="D1921" t="s">
        <v>562</v>
      </c>
      <c r="E1921" t="s">
        <v>8222</v>
      </c>
      <c r="F1921" s="8" t="s">
        <v>562</v>
      </c>
    </row>
    <row r="1922" spans="1:6" hidden="1" x14ac:dyDescent="0.15">
      <c r="A1922" s="8">
        <v>1</v>
      </c>
      <c r="B1922" t="s">
        <v>9217</v>
      </c>
      <c r="C1922" t="s">
        <v>6316</v>
      </c>
      <c r="D1922" t="s">
        <v>6317</v>
      </c>
      <c r="E1922" t="s">
        <v>8221</v>
      </c>
      <c r="F1922" s="8" t="s">
        <v>6316</v>
      </c>
    </row>
    <row r="1923" spans="1:6" hidden="1" x14ac:dyDescent="0.15">
      <c r="A1923" s="8">
        <v>1</v>
      </c>
      <c r="B1923" t="s">
        <v>1972</v>
      </c>
      <c r="C1923" t="s">
        <v>501</v>
      </c>
      <c r="D1923" t="s">
        <v>501</v>
      </c>
      <c r="E1923" t="s">
        <v>8222</v>
      </c>
      <c r="F1923" s="8" t="s">
        <v>501</v>
      </c>
    </row>
    <row r="1924" spans="1:6" hidden="1" x14ac:dyDescent="0.15">
      <c r="A1924" s="8">
        <v>1</v>
      </c>
      <c r="B1924" t="s">
        <v>1782</v>
      </c>
      <c r="C1924" t="s">
        <v>304</v>
      </c>
      <c r="D1924" t="s">
        <v>304</v>
      </c>
      <c r="E1924" t="s">
        <v>8222</v>
      </c>
      <c r="F1924" s="8" t="s">
        <v>304</v>
      </c>
    </row>
    <row r="1925" spans="1:6" hidden="1" x14ac:dyDescent="0.15">
      <c r="A1925" s="8">
        <v>1</v>
      </c>
      <c r="B1925" t="s">
        <v>2052</v>
      </c>
      <c r="C1925" t="s">
        <v>582</v>
      </c>
      <c r="D1925" t="s">
        <v>6318</v>
      </c>
      <c r="E1925" t="s">
        <v>8222</v>
      </c>
      <c r="F1925" s="8" t="s">
        <v>582</v>
      </c>
    </row>
    <row r="1926" spans="1:6" hidden="1" x14ac:dyDescent="0.15">
      <c r="A1926" s="8">
        <v>1</v>
      </c>
      <c r="B1926" t="s">
        <v>2040</v>
      </c>
      <c r="C1926" t="s">
        <v>570</v>
      </c>
      <c r="D1926" t="s">
        <v>570</v>
      </c>
      <c r="E1926" t="s">
        <v>8222</v>
      </c>
      <c r="F1926" s="8" t="s">
        <v>570</v>
      </c>
    </row>
    <row r="1927" spans="1:6" hidden="1" x14ac:dyDescent="0.15">
      <c r="A1927" s="8">
        <v>1</v>
      </c>
      <c r="B1927" t="s">
        <v>2024</v>
      </c>
      <c r="C1927" t="s">
        <v>554</v>
      </c>
      <c r="D1927" t="s">
        <v>554</v>
      </c>
      <c r="E1927" t="s">
        <v>8222</v>
      </c>
      <c r="F1927" s="8" t="s">
        <v>554</v>
      </c>
    </row>
    <row r="1928" spans="1:6" hidden="1" x14ac:dyDescent="0.15">
      <c r="A1928" s="8">
        <v>1</v>
      </c>
      <c r="B1928" t="s">
        <v>9218</v>
      </c>
      <c r="C1928" t="s">
        <v>6319</v>
      </c>
      <c r="D1928" t="s">
        <v>6319</v>
      </c>
      <c r="E1928" t="s">
        <v>8221</v>
      </c>
      <c r="F1928" s="8" t="s">
        <v>6319</v>
      </c>
    </row>
    <row r="1929" spans="1:6" hidden="1" x14ac:dyDescent="0.15">
      <c r="A1929" s="8">
        <v>1</v>
      </c>
      <c r="B1929" t="s">
        <v>9219</v>
      </c>
      <c r="C1929" t="s">
        <v>6320</v>
      </c>
      <c r="D1929" t="s">
        <v>6320</v>
      </c>
      <c r="E1929" t="s">
        <v>8221</v>
      </c>
      <c r="F1929" s="8" t="s">
        <v>6320</v>
      </c>
    </row>
    <row r="1930" spans="1:6" hidden="1" x14ac:dyDescent="0.15">
      <c r="A1930" s="8">
        <v>1</v>
      </c>
      <c r="B1930" t="s">
        <v>9220</v>
      </c>
      <c r="C1930" t="s">
        <v>6321</v>
      </c>
      <c r="D1930" t="s">
        <v>6322</v>
      </c>
      <c r="E1930" t="s">
        <v>8221</v>
      </c>
      <c r="F1930" s="8" t="s">
        <v>6321</v>
      </c>
    </row>
    <row r="1931" spans="1:6" hidden="1" x14ac:dyDescent="0.15">
      <c r="A1931" s="8">
        <v>1</v>
      </c>
      <c r="B1931" t="s">
        <v>9221</v>
      </c>
      <c r="C1931" t="s">
        <v>6323</v>
      </c>
      <c r="D1931" t="s">
        <v>6323</v>
      </c>
      <c r="E1931" t="s">
        <v>8221</v>
      </c>
      <c r="F1931" s="8" t="s">
        <v>6323</v>
      </c>
    </row>
    <row r="1932" spans="1:6" hidden="1" x14ac:dyDescent="0.15">
      <c r="A1932" s="8">
        <v>1</v>
      </c>
      <c r="B1932" t="s">
        <v>2051</v>
      </c>
      <c r="C1932" t="s">
        <v>6324</v>
      </c>
      <c r="D1932" t="s">
        <v>6325</v>
      </c>
      <c r="E1932" t="s">
        <v>8222</v>
      </c>
      <c r="F1932" s="8" t="s">
        <v>6324</v>
      </c>
    </row>
    <row r="1933" spans="1:6" hidden="1" x14ac:dyDescent="0.15">
      <c r="A1933" s="8">
        <v>1</v>
      </c>
      <c r="B1933" t="s">
        <v>9222</v>
      </c>
      <c r="C1933" t="s">
        <v>6326</v>
      </c>
      <c r="D1933" t="s">
        <v>6326</v>
      </c>
      <c r="E1933" t="s">
        <v>8221</v>
      </c>
      <c r="F1933" s="8" t="s">
        <v>6326</v>
      </c>
    </row>
    <row r="1934" spans="1:6" hidden="1" x14ac:dyDescent="0.15">
      <c r="A1934" s="8">
        <v>1</v>
      </c>
      <c r="B1934" t="s">
        <v>9223</v>
      </c>
      <c r="C1934" t="s">
        <v>6327</v>
      </c>
      <c r="D1934" t="s">
        <v>6328</v>
      </c>
      <c r="E1934" t="s">
        <v>8221</v>
      </c>
      <c r="F1934" s="8" t="s">
        <v>6327</v>
      </c>
    </row>
    <row r="1935" spans="1:6" hidden="1" x14ac:dyDescent="0.15">
      <c r="A1935" s="8">
        <v>1</v>
      </c>
      <c r="B1935" t="s">
        <v>9224</v>
      </c>
      <c r="C1935" t="s">
        <v>6329</v>
      </c>
      <c r="D1935" t="s">
        <v>6329</v>
      </c>
      <c r="E1935" t="s">
        <v>8221</v>
      </c>
      <c r="F1935" s="8" t="s">
        <v>6329</v>
      </c>
    </row>
    <row r="1936" spans="1:6" hidden="1" x14ac:dyDescent="0.15">
      <c r="A1936" s="8">
        <v>1</v>
      </c>
      <c r="B1936" t="s">
        <v>2012</v>
      </c>
      <c r="C1936" t="s">
        <v>542</v>
      </c>
      <c r="D1936" t="s">
        <v>6330</v>
      </c>
      <c r="E1936" t="s">
        <v>8222</v>
      </c>
      <c r="F1936" s="8" t="s">
        <v>542</v>
      </c>
    </row>
    <row r="1937" spans="1:6" hidden="1" x14ac:dyDescent="0.15">
      <c r="A1937" s="8">
        <v>1</v>
      </c>
      <c r="B1937" t="s">
        <v>2043</v>
      </c>
      <c r="C1937" t="s">
        <v>573</v>
      </c>
      <c r="D1937" t="s">
        <v>6331</v>
      </c>
      <c r="E1937" t="s">
        <v>8222</v>
      </c>
      <c r="F1937" s="8" t="s">
        <v>573</v>
      </c>
    </row>
    <row r="1938" spans="1:6" hidden="1" x14ac:dyDescent="0.15">
      <c r="A1938" s="8">
        <v>1</v>
      </c>
      <c r="B1938" t="s">
        <v>9225</v>
      </c>
      <c r="C1938" t="s">
        <v>6332</v>
      </c>
      <c r="D1938" t="s">
        <v>6333</v>
      </c>
      <c r="E1938" t="s">
        <v>8221</v>
      </c>
      <c r="F1938" s="8" t="s">
        <v>6332</v>
      </c>
    </row>
    <row r="1939" spans="1:6" hidden="1" x14ac:dyDescent="0.15">
      <c r="A1939" s="8">
        <v>1</v>
      </c>
      <c r="B1939" t="s">
        <v>9226</v>
      </c>
      <c r="C1939" t="s">
        <v>6334</v>
      </c>
      <c r="D1939" t="s">
        <v>6334</v>
      </c>
      <c r="E1939" t="s">
        <v>8221</v>
      </c>
      <c r="F1939" s="8" t="s">
        <v>6334</v>
      </c>
    </row>
    <row r="1940" spans="1:6" hidden="1" x14ac:dyDescent="0.15">
      <c r="A1940" s="8">
        <v>1</v>
      </c>
      <c r="B1940" t="s">
        <v>2035</v>
      </c>
      <c r="C1940" t="s">
        <v>565</v>
      </c>
      <c r="D1940" t="s">
        <v>565</v>
      </c>
      <c r="E1940" t="s">
        <v>8222</v>
      </c>
      <c r="F1940" s="8" t="s">
        <v>565</v>
      </c>
    </row>
    <row r="1941" spans="1:6" hidden="1" x14ac:dyDescent="0.15">
      <c r="A1941" s="8">
        <v>1</v>
      </c>
      <c r="B1941" t="s">
        <v>9227</v>
      </c>
      <c r="C1941" t="s">
        <v>6335</v>
      </c>
      <c r="D1941" t="s">
        <v>6336</v>
      </c>
      <c r="E1941" t="s">
        <v>8221</v>
      </c>
      <c r="F1941" s="8" t="s">
        <v>6335</v>
      </c>
    </row>
    <row r="1942" spans="1:6" hidden="1" x14ac:dyDescent="0.15">
      <c r="A1942" s="8">
        <v>1</v>
      </c>
      <c r="B1942" t="s">
        <v>2046</v>
      </c>
      <c r="C1942" t="s">
        <v>576</v>
      </c>
      <c r="D1942" t="s">
        <v>576</v>
      </c>
      <c r="E1942" t="s">
        <v>8222</v>
      </c>
      <c r="F1942" s="8" t="s">
        <v>576</v>
      </c>
    </row>
    <row r="1943" spans="1:6" hidden="1" x14ac:dyDescent="0.15">
      <c r="A1943" s="8">
        <v>1</v>
      </c>
      <c r="B1943" t="s">
        <v>2036</v>
      </c>
      <c r="C1943" t="s">
        <v>6337</v>
      </c>
      <c r="D1943" t="s">
        <v>6338</v>
      </c>
      <c r="E1943" t="s">
        <v>8222</v>
      </c>
      <c r="F1943" s="8" t="s">
        <v>6337</v>
      </c>
    </row>
    <row r="1944" spans="1:6" hidden="1" x14ac:dyDescent="0.15">
      <c r="A1944" s="8">
        <v>1</v>
      </c>
      <c r="B1944" t="s">
        <v>2048</v>
      </c>
      <c r="C1944" t="s">
        <v>6339</v>
      </c>
      <c r="D1944" t="s">
        <v>6340</v>
      </c>
      <c r="E1944" t="s">
        <v>8222</v>
      </c>
      <c r="F1944" s="8" t="s">
        <v>6339</v>
      </c>
    </row>
    <row r="1945" spans="1:6" hidden="1" x14ac:dyDescent="0.15">
      <c r="A1945" s="8">
        <v>1</v>
      </c>
      <c r="B1945" t="s">
        <v>2038</v>
      </c>
      <c r="C1945" t="s">
        <v>568</v>
      </c>
      <c r="D1945" t="s">
        <v>6341</v>
      </c>
      <c r="E1945" t="s">
        <v>8222</v>
      </c>
      <c r="F1945" s="8" t="s">
        <v>568</v>
      </c>
    </row>
    <row r="1946" spans="1:6" hidden="1" x14ac:dyDescent="0.15">
      <c r="A1946" s="8">
        <v>1</v>
      </c>
      <c r="B1946" t="s">
        <v>2022</v>
      </c>
      <c r="C1946" t="s">
        <v>6342</v>
      </c>
      <c r="D1946" t="s">
        <v>552</v>
      </c>
      <c r="E1946" t="s">
        <v>8222</v>
      </c>
      <c r="F1946" s="8" t="s">
        <v>6342</v>
      </c>
    </row>
    <row r="1947" spans="1:6" hidden="1" x14ac:dyDescent="0.15">
      <c r="A1947" s="8">
        <v>1</v>
      </c>
      <c r="B1947" t="s">
        <v>2047</v>
      </c>
      <c r="C1947" t="s">
        <v>577</v>
      </c>
      <c r="D1947" t="s">
        <v>577</v>
      </c>
      <c r="E1947" t="s">
        <v>8222</v>
      </c>
      <c r="F1947" s="8" t="s">
        <v>577</v>
      </c>
    </row>
    <row r="1948" spans="1:6" hidden="1" x14ac:dyDescent="0.15">
      <c r="A1948" s="8">
        <v>1</v>
      </c>
      <c r="B1948" t="s">
        <v>2050</v>
      </c>
      <c r="C1948" t="s">
        <v>580</v>
      </c>
      <c r="D1948" t="s">
        <v>580</v>
      </c>
      <c r="E1948" t="s">
        <v>8222</v>
      </c>
      <c r="F1948" s="8" t="s">
        <v>580</v>
      </c>
    </row>
    <row r="1949" spans="1:6" hidden="1" x14ac:dyDescent="0.15">
      <c r="A1949" s="8">
        <v>1</v>
      </c>
      <c r="B1949" t="s">
        <v>2081</v>
      </c>
      <c r="C1949" t="s">
        <v>611</v>
      </c>
      <c r="D1949" t="s">
        <v>611</v>
      </c>
      <c r="E1949" t="s">
        <v>8222</v>
      </c>
      <c r="F1949" s="8" t="s">
        <v>611</v>
      </c>
    </row>
    <row r="1950" spans="1:6" hidden="1" x14ac:dyDescent="0.15">
      <c r="A1950" s="8">
        <v>1</v>
      </c>
      <c r="B1950" t="s">
        <v>2054</v>
      </c>
      <c r="C1950" t="s">
        <v>6343</v>
      </c>
      <c r="D1950" t="s">
        <v>584</v>
      </c>
      <c r="E1950" t="s">
        <v>8222</v>
      </c>
      <c r="F1950" s="8" t="s">
        <v>6343</v>
      </c>
    </row>
    <row r="1951" spans="1:6" hidden="1" x14ac:dyDescent="0.15">
      <c r="A1951" s="8">
        <v>1</v>
      </c>
      <c r="B1951" t="s">
        <v>9228</v>
      </c>
      <c r="C1951" t="s">
        <v>6344</v>
      </c>
      <c r="D1951" t="s">
        <v>6344</v>
      </c>
      <c r="E1951" t="s">
        <v>8221</v>
      </c>
      <c r="F1951" s="8" t="s">
        <v>6344</v>
      </c>
    </row>
    <row r="1952" spans="1:6" hidden="1" x14ac:dyDescent="0.15">
      <c r="A1952" s="8">
        <v>1</v>
      </c>
      <c r="B1952" t="s">
        <v>2030</v>
      </c>
      <c r="C1952" t="s">
        <v>560</v>
      </c>
      <c r="D1952" t="s">
        <v>560</v>
      </c>
      <c r="E1952" t="s">
        <v>8222</v>
      </c>
      <c r="F1952" s="8" t="s">
        <v>560</v>
      </c>
    </row>
    <row r="1953" spans="1:6" hidden="1" x14ac:dyDescent="0.15">
      <c r="A1953" s="8">
        <v>1</v>
      </c>
      <c r="B1953" t="s">
        <v>9229</v>
      </c>
      <c r="C1953" t="s">
        <v>6345</v>
      </c>
      <c r="D1953" t="s">
        <v>6345</v>
      </c>
      <c r="E1953" t="s">
        <v>8221</v>
      </c>
      <c r="F1953" s="8" t="s">
        <v>6345</v>
      </c>
    </row>
    <row r="1954" spans="1:6" hidden="1" x14ac:dyDescent="0.15">
      <c r="A1954" s="8">
        <v>1</v>
      </c>
      <c r="B1954" t="s">
        <v>9230</v>
      </c>
      <c r="C1954" t="s">
        <v>6346</v>
      </c>
      <c r="D1954" t="s">
        <v>6347</v>
      </c>
      <c r="E1954" t="s">
        <v>8221</v>
      </c>
      <c r="F1954" s="8" t="s">
        <v>6346</v>
      </c>
    </row>
    <row r="1955" spans="1:6" hidden="1" x14ac:dyDescent="0.15">
      <c r="A1955" s="8">
        <v>1</v>
      </c>
      <c r="B1955" t="s">
        <v>2058</v>
      </c>
      <c r="C1955" t="s">
        <v>588</v>
      </c>
      <c r="D1955" t="s">
        <v>6348</v>
      </c>
      <c r="E1955" t="s">
        <v>8222</v>
      </c>
      <c r="F1955" s="8" t="s">
        <v>588</v>
      </c>
    </row>
    <row r="1956" spans="1:6" hidden="1" x14ac:dyDescent="0.15">
      <c r="A1956" s="8">
        <v>1</v>
      </c>
      <c r="B1956" t="s">
        <v>9231</v>
      </c>
      <c r="C1956" t="s">
        <v>6349</v>
      </c>
      <c r="D1956" t="s">
        <v>6349</v>
      </c>
      <c r="E1956" t="s">
        <v>8221</v>
      </c>
      <c r="F1956" s="8" t="s">
        <v>6349</v>
      </c>
    </row>
    <row r="1957" spans="1:6" hidden="1" x14ac:dyDescent="0.15">
      <c r="A1957" s="8">
        <v>1</v>
      </c>
      <c r="B1957" t="s">
        <v>9232</v>
      </c>
      <c r="C1957" t="s">
        <v>6350</v>
      </c>
      <c r="D1957" t="s">
        <v>6351</v>
      </c>
      <c r="E1957" t="s">
        <v>8221</v>
      </c>
      <c r="F1957" s="8" t="s">
        <v>6350</v>
      </c>
    </row>
    <row r="1958" spans="1:6" hidden="1" x14ac:dyDescent="0.15">
      <c r="A1958" s="8">
        <v>1</v>
      </c>
      <c r="B1958" t="s">
        <v>2037</v>
      </c>
      <c r="C1958" t="s">
        <v>6352</v>
      </c>
      <c r="D1958" t="s">
        <v>6353</v>
      </c>
      <c r="E1958" t="s">
        <v>8222</v>
      </c>
      <c r="F1958" s="8" t="s">
        <v>6352</v>
      </c>
    </row>
    <row r="1959" spans="1:6" hidden="1" x14ac:dyDescent="0.15">
      <c r="A1959" s="8">
        <v>1</v>
      </c>
      <c r="B1959" t="s">
        <v>2057</v>
      </c>
      <c r="C1959" t="s">
        <v>6354</v>
      </c>
      <c r="D1959" t="s">
        <v>587</v>
      </c>
      <c r="E1959" t="s">
        <v>8222</v>
      </c>
      <c r="F1959" s="8" t="s">
        <v>6354</v>
      </c>
    </row>
    <row r="1960" spans="1:6" hidden="1" x14ac:dyDescent="0.15">
      <c r="A1960" s="8">
        <v>1</v>
      </c>
      <c r="C1960" t="s">
        <v>6355</v>
      </c>
      <c r="D1960" t="s">
        <v>6355</v>
      </c>
      <c r="E1960" t="s">
        <v>8222</v>
      </c>
      <c r="F1960" s="8" t="s">
        <v>6355</v>
      </c>
    </row>
    <row r="1961" spans="1:6" hidden="1" x14ac:dyDescent="0.15">
      <c r="A1961" s="8">
        <v>1</v>
      </c>
      <c r="B1961" t="s">
        <v>2080</v>
      </c>
      <c r="C1961" t="s">
        <v>6356</v>
      </c>
      <c r="D1961" t="s">
        <v>610</v>
      </c>
      <c r="E1961" t="s">
        <v>8222</v>
      </c>
      <c r="F1961" s="8" t="s">
        <v>6356</v>
      </c>
    </row>
    <row r="1962" spans="1:6" hidden="1" x14ac:dyDescent="0.15">
      <c r="A1962" s="8">
        <v>1</v>
      </c>
      <c r="B1962" t="s">
        <v>6357</v>
      </c>
      <c r="C1962" t="s">
        <v>6357</v>
      </c>
      <c r="D1962" t="s">
        <v>6357</v>
      </c>
      <c r="E1962" t="s">
        <v>8221</v>
      </c>
      <c r="F1962" s="8" t="s">
        <v>6357</v>
      </c>
    </row>
    <row r="1963" spans="1:6" hidden="1" x14ac:dyDescent="0.15">
      <c r="A1963" s="8">
        <v>1</v>
      </c>
      <c r="B1963" t="s">
        <v>2056</v>
      </c>
      <c r="C1963" t="s">
        <v>6358</v>
      </c>
      <c r="D1963" t="s">
        <v>6359</v>
      </c>
      <c r="E1963" t="s">
        <v>8222</v>
      </c>
      <c r="F1963" s="8" t="s">
        <v>6358</v>
      </c>
    </row>
    <row r="1964" spans="1:6" hidden="1" x14ac:dyDescent="0.15">
      <c r="A1964" s="8">
        <v>1</v>
      </c>
      <c r="B1964" t="s">
        <v>2053</v>
      </c>
      <c r="C1964" t="s">
        <v>6360</v>
      </c>
      <c r="D1964" t="s">
        <v>6360</v>
      </c>
      <c r="E1964" t="s">
        <v>8222</v>
      </c>
      <c r="F1964" s="8" t="s">
        <v>6360</v>
      </c>
    </row>
    <row r="1965" spans="1:6" hidden="1" x14ac:dyDescent="0.15">
      <c r="A1965" s="8">
        <v>1</v>
      </c>
      <c r="B1965" t="s">
        <v>9233</v>
      </c>
      <c r="C1965" t="s">
        <v>6361</v>
      </c>
      <c r="D1965" t="s">
        <v>6361</v>
      </c>
      <c r="E1965" t="s">
        <v>8221</v>
      </c>
      <c r="F1965" s="8" t="s">
        <v>6361</v>
      </c>
    </row>
    <row r="1966" spans="1:6" hidden="1" x14ac:dyDescent="0.15">
      <c r="A1966" s="8">
        <v>1</v>
      </c>
      <c r="B1966" t="s">
        <v>6362</v>
      </c>
      <c r="C1966" t="s">
        <v>6362</v>
      </c>
      <c r="D1966" t="s">
        <v>6362</v>
      </c>
      <c r="E1966" t="s">
        <v>8221</v>
      </c>
      <c r="F1966" s="8" t="s">
        <v>6362</v>
      </c>
    </row>
    <row r="1967" spans="1:6" hidden="1" x14ac:dyDescent="0.15">
      <c r="A1967" s="8">
        <v>1</v>
      </c>
      <c r="B1967" t="s">
        <v>2060</v>
      </c>
      <c r="C1967" t="s">
        <v>6363</v>
      </c>
      <c r="D1967" t="s">
        <v>590</v>
      </c>
      <c r="E1967" t="s">
        <v>8222</v>
      </c>
      <c r="F1967" s="8" t="s">
        <v>6363</v>
      </c>
    </row>
    <row r="1968" spans="1:6" hidden="1" x14ac:dyDescent="0.15">
      <c r="A1968" s="8">
        <v>1</v>
      </c>
      <c r="B1968" t="s">
        <v>2068</v>
      </c>
      <c r="C1968" t="s">
        <v>4341</v>
      </c>
      <c r="D1968" t="s">
        <v>6364</v>
      </c>
      <c r="E1968" t="s">
        <v>8222</v>
      </c>
      <c r="F1968" s="8" t="s">
        <v>4341</v>
      </c>
    </row>
    <row r="1969" spans="1:6" hidden="1" x14ac:dyDescent="0.15">
      <c r="A1969" s="8">
        <v>1</v>
      </c>
      <c r="B1969" t="s">
        <v>2083</v>
      </c>
      <c r="C1969" t="s">
        <v>6365</v>
      </c>
      <c r="D1969" t="s">
        <v>6366</v>
      </c>
      <c r="E1969" t="s">
        <v>8222</v>
      </c>
      <c r="F1969" s="8" t="s">
        <v>6365</v>
      </c>
    </row>
    <row r="1970" spans="1:6" hidden="1" x14ac:dyDescent="0.15">
      <c r="A1970" s="8">
        <v>1</v>
      </c>
      <c r="B1970" t="s">
        <v>1779</v>
      </c>
      <c r="C1970" t="s">
        <v>301</v>
      </c>
      <c r="D1970" t="s">
        <v>301</v>
      </c>
      <c r="E1970" t="s">
        <v>8222</v>
      </c>
      <c r="F1970" s="8" t="s">
        <v>301</v>
      </c>
    </row>
    <row r="1971" spans="1:6" hidden="1" x14ac:dyDescent="0.15">
      <c r="A1971" s="8">
        <v>1</v>
      </c>
      <c r="B1971" t="s">
        <v>9234</v>
      </c>
      <c r="C1971" t="s">
        <v>6367</v>
      </c>
      <c r="D1971" t="s">
        <v>6367</v>
      </c>
      <c r="E1971" t="s">
        <v>8221</v>
      </c>
      <c r="F1971" s="8" t="s">
        <v>6367</v>
      </c>
    </row>
    <row r="1972" spans="1:6" hidden="1" x14ac:dyDescent="0.15">
      <c r="A1972" s="8">
        <v>1</v>
      </c>
      <c r="B1972" t="s">
        <v>9235</v>
      </c>
      <c r="C1972" t="s">
        <v>6368</v>
      </c>
      <c r="D1972" t="s">
        <v>6369</v>
      </c>
      <c r="E1972" t="s">
        <v>8221</v>
      </c>
      <c r="F1972" s="8" t="s">
        <v>6368</v>
      </c>
    </row>
    <row r="1973" spans="1:6" hidden="1" x14ac:dyDescent="0.15">
      <c r="A1973" s="8">
        <v>1</v>
      </c>
      <c r="B1973" t="s">
        <v>2059</v>
      </c>
      <c r="C1973" t="s">
        <v>6370</v>
      </c>
      <c r="D1973" t="s">
        <v>589</v>
      </c>
      <c r="E1973" t="s">
        <v>8222</v>
      </c>
      <c r="F1973" s="8" t="s">
        <v>6370</v>
      </c>
    </row>
    <row r="1974" spans="1:6" hidden="1" x14ac:dyDescent="0.15">
      <c r="A1974" s="8">
        <v>1</v>
      </c>
      <c r="B1974" t="s">
        <v>2045</v>
      </c>
      <c r="C1974" t="s">
        <v>6371</v>
      </c>
      <c r="D1974" t="s">
        <v>3046</v>
      </c>
      <c r="E1974" t="s">
        <v>8222</v>
      </c>
      <c r="F1974" s="8" t="s">
        <v>6371</v>
      </c>
    </row>
    <row r="1975" spans="1:6" hidden="1" x14ac:dyDescent="0.15">
      <c r="A1975" s="8">
        <v>1</v>
      </c>
      <c r="B1975" t="s">
        <v>2063</v>
      </c>
      <c r="C1975" t="s">
        <v>6372</v>
      </c>
      <c r="D1975" t="s">
        <v>6372</v>
      </c>
      <c r="E1975" t="s">
        <v>8222</v>
      </c>
      <c r="F1975" s="8" t="s">
        <v>6372</v>
      </c>
    </row>
    <row r="1976" spans="1:6" hidden="1" x14ac:dyDescent="0.15">
      <c r="A1976" s="8">
        <v>1</v>
      </c>
      <c r="B1976" t="s">
        <v>9236</v>
      </c>
      <c r="C1976" t="s">
        <v>6373</v>
      </c>
      <c r="D1976" t="s">
        <v>6374</v>
      </c>
      <c r="E1976" t="s">
        <v>8221</v>
      </c>
      <c r="F1976" s="8" t="s">
        <v>6373</v>
      </c>
    </row>
    <row r="1977" spans="1:6" hidden="1" x14ac:dyDescent="0.15">
      <c r="A1977" s="8">
        <v>1</v>
      </c>
      <c r="B1977" t="s">
        <v>9237</v>
      </c>
      <c r="C1977" t="s">
        <v>6375</v>
      </c>
      <c r="D1977" t="s">
        <v>6375</v>
      </c>
      <c r="E1977" t="s">
        <v>8221</v>
      </c>
      <c r="F1977" s="8" t="s">
        <v>6375</v>
      </c>
    </row>
    <row r="1978" spans="1:6" hidden="1" x14ac:dyDescent="0.15">
      <c r="A1978" s="8">
        <v>1</v>
      </c>
      <c r="B1978" t="s">
        <v>2066</v>
      </c>
      <c r="C1978" t="s">
        <v>6376</v>
      </c>
      <c r="D1978" t="s">
        <v>6377</v>
      </c>
      <c r="E1978" t="s">
        <v>8222</v>
      </c>
      <c r="F1978" s="8" t="s">
        <v>6376</v>
      </c>
    </row>
    <row r="1979" spans="1:6" hidden="1" x14ac:dyDescent="0.15">
      <c r="A1979" s="8">
        <v>1</v>
      </c>
      <c r="B1979" t="s">
        <v>9238</v>
      </c>
      <c r="C1979" t="s">
        <v>6378</v>
      </c>
      <c r="D1979" t="s">
        <v>6379</v>
      </c>
      <c r="E1979" t="s">
        <v>8221</v>
      </c>
      <c r="F1979" s="8" t="s">
        <v>6378</v>
      </c>
    </row>
    <row r="1980" spans="1:6" hidden="1" x14ac:dyDescent="0.15">
      <c r="A1980" s="8">
        <v>1</v>
      </c>
      <c r="B1980" t="s">
        <v>1811</v>
      </c>
      <c r="C1980" t="s">
        <v>6380</v>
      </c>
      <c r="D1980" t="s">
        <v>335</v>
      </c>
      <c r="E1980" t="s">
        <v>8222</v>
      </c>
      <c r="F1980" s="8" t="s">
        <v>6380</v>
      </c>
    </row>
    <row r="1981" spans="1:6" hidden="1" x14ac:dyDescent="0.15">
      <c r="A1981" s="8">
        <v>1</v>
      </c>
      <c r="C1981" t="s">
        <v>6381</v>
      </c>
      <c r="D1981" t="s">
        <v>6382</v>
      </c>
      <c r="E1981" t="s">
        <v>8222</v>
      </c>
      <c r="F1981" s="8" t="s">
        <v>6381</v>
      </c>
    </row>
    <row r="1982" spans="1:6" hidden="1" x14ac:dyDescent="0.15">
      <c r="A1982" s="8">
        <v>1</v>
      </c>
      <c r="B1982" t="s">
        <v>2061</v>
      </c>
      <c r="C1982" t="s">
        <v>6383</v>
      </c>
      <c r="D1982" t="s">
        <v>591</v>
      </c>
      <c r="E1982" t="s">
        <v>8222</v>
      </c>
      <c r="F1982" s="8" t="s">
        <v>6383</v>
      </c>
    </row>
    <row r="1983" spans="1:6" hidden="1" x14ac:dyDescent="0.15">
      <c r="A1983" s="8">
        <v>1</v>
      </c>
      <c r="B1983" t="s">
        <v>9239</v>
      </c>
      <c r="C1983" t="s">
        <v>6384</v>
      </c>
      <c r="D1983" t="s">
        <v>6385</v>
      </c>
      <c r="E1983" t="s">
        <v>8221</v>
      </c>
      <c r="F1983" s="8" t="s">
        <v>6384</v>
      </c>
    </row>
    <row r="1984" spans="1:6" hidden="1" x14ac:dyDescent="0.15">
      <c r="A1984" s="8">
        <v>1</v>
      </c>
      <c r="B1984" t="s">
        <v>2073</v>
      </c>
      <c r="C1984" t="s">
        <v>603</v>
      </c>
      <c r="D1984" t="s">
        <v>603</v>
      </c>
      <c r="E1984" t="s">
        <v>8222</v>
      </c>
      <c r="F1984" s="8" t="s">
        <v>603</v>
      </c>
    </row>
    <row r="1985" spans="1:6" hidden="1" x14ac:dyDescent="0.15">
      <c r="A1985" s="8">
        <v>1</v>
      </c>
      <c r="B1985" t="s">
        <v>9240</v>
      </c>
      <c r="C1985" t="s">
        <v>6386</v>
      </c>
      <c r="D1985" t="s">
        <v>6387</v>
      </c>
      <c r="E1985" t="s">
        <v>8221</v>
      </c>
      <c r="F1985" s="8" t="s">
        <v>6386</v>
      </c>
    </row>
    <row r="1986" spans="1:6" hidden="1" x14ac:dyDescent="0.15">
      <c r="A1986" s="8">
        <v>1</v>
      </c>
      <c r="B1986" t="s">
        <v>2070</v>
      </c>
      <c r="C1986" t="s">
        <v>600</v>
      </c>
      <c r="D1986" t="s">
        <v>6388</v>
      </c>
      <c r="E1986" t="s">
        <v>8222</v>
      </c>
      <c r="F1986" s="8" t="s">
        <v>600</v>
      </c>
    </row>
    <row r="1987" spans="1:6" hidden="1" x14ac:dyDescent="0.15">
      <c r="A1987" s="8">
        <v>1</v>
      </c>
      <c r="B1987" t="s">
        <v>2065</v>
      </c>
      <c r="C1987" t="s">
        <v>595</v>
      </c>
      <c r="D1987" t="s">
        <v>595</v>
      </c>
      <c r="E1987" t="s">
        <v>8222</v>
      </c>
      <c r="F1987" s="8" t="s">
        <v>595</v>
      </c>
    </row>
    <row r="1988" spans="1:6" hidden="1" x14ac:dyDescent="0.15">
      <c r="A1988" s="8">
        <v>1</v>
      </c>
      <c r="B1988" t="s">
        <v>9241</v>
      </c>
      <c r="C1988" t="s">
        <v>6389</v>
      </c>
      <c r="D1988" t="s">
        <v>6390</v>
      </c>
      <c r="E1988" t="s">
        <v>8221</v>
      </c>
      <c r="F1988" s="8" t="s">
        <v>6389</v>
      </c>
    </row>
    <row r="1989" spans="1:6" hidden="1" x14ac:dyDescent="0.15">
      <c r="A1989" s="8">
        <v>1</v>
      </c>
      <c r="B1989" t="s">
        <v>2067</v>
      </c>
      <c r="C1989" t="s">
        <v>6391</v>
      </c>
      <c r="D1989" t="s">
        <v>6391</v>
      </c>
      <c r="E1989" t="s">
        <v>8222</v>
      </c>
      <c r="F1989" s="8" t="s">
        <v>6391</v>
      </c>
    </row>
    <row r="1990" spans="1:6" hidden="1" x14ac:dyDescent="0.15">
      <c r="A1990" s="8">
        <v>1</v>
      </c>
      <c r="B1990" t="s">
        <v>2071</v>
      </c>
      <c r="C1990" t="s">
        <v>6392</v>
      </c>
      <c r="D1990" t="s">
        <v>6393</v>
      </c>
      <c r="E1990" t="s">
        <v>8222</v>
      </c>
      <c r="F1990" s="8" t="s">
        <v>6392</v>
      </c>
    </row>
    <row r="1991" spans="1:6" hidden="1" x14ac:dyDescent="0.15">
      <c r="A1991" s="8">
        <v>1</v>
      </c>
      <c r="B1991" t="s">
        <v>9242</v>
      </c>
      <c r="C1991" t="s">
        <v>6394</v>
      </c>
      <c r="D1991" t="s">
        <v>6395</v>
      </c>
      <c r="E1991" t="s">
        <v>8221</v>
      </c>
      <c r="F1991" s="8" t="s">
        <v>6394</v>
      </c>
    </row>
    <row r="1992" spans="1:6" hidden="1" x14ac:dyDescent="0.15">
      <c r="A1992" s="8">
        <v>1</v>
      </c>
      <c r="B1992" t="s">
        <v>9243</v>
      </c>
      <c r="C1992" t="s">
        <v>6396</v>
      </c>
      <c r="D1992" t="s">
        <v>6396</v>
      </c>
      <c r="E1992" t="s">
        <v>8221</v>
      </c>
      <c r="F1992" s="8" t="s">
        <v>6396</v>
      </c>
    </row>
    <row r="1993" spans="1:6" hidden="1" x14ac:dyDescent="0.15">
      <c r="A1993" s="8">
        <v>1</v>
      </c>
      <c r="B1993" t="s">
        <v>2049</v>
      </c>
      <c r="C1993" t="s">
        <v>6397</v>
      </c>
      <c r="D1993" t="s">
        <v>6398</v>
      </c>
      <c r="E1993" t="s">
        <v>8222</v>
      </c>
      <c r="F1993" s="8" t="s">
        <v>6397</v>
      </c>
    </row>
    <row r="1994" spans="1:6" hidden="1" x14ac:dyDescent="0.15">
      <c r="A1994" s="8">
        <v>1</v>
      </c>
      <c r="B1994" t="s">
        <v>2077</v>
      </c>
      <c r="C1994" t="s">
        <v>6399</v>
      </c>
      <c r="D1994" t="s">
        <v>607</v>
      </c>
      <c r="E1994" t="s">
        <v>8222</v>
      </c>
      <c r="F1994" s="8" t="s">
        <v>6399</v>
      </c>
    </row>
    <row r="1995" spans="1:6" hidden="1" x14ac:dyDescent="0.15">
      <c r="A1995" s="8">
        <v>1</v>
      </c>
      <c r="B1995" t="s">
        <v>1731</v>
      </c>
      <c r="C1995" t="s">
        <v>250</v>
      </c>
      <c r="D1995" t="s">
        <v>250</v>
      </c>
      <c r="E1995" t="s">
        <v>8222</v>
      </c>
      <c r="F1995" s="8" t="s">
        <v>250</v>
      </c>
    </row>
    <row r="1996" spans="1:6" hidden="1" x14ac:dyDescent="0.15">
      <c r="A1996" s="8">
        <v>1</v>
      </c>
      <c r="B1996" t="s">
        <v>2075</v>
      </c>
      <c r="C1996" t="s">
        <v>4372</v>
      </c>
      <c r="D1996" t="s">
        <v>6400</v>
      </c>
      <c r="E1996" t="s">
        <v>8222</v>
      </c>
      <c r="F1996" s="8" t="s">
        <v>4372</v>
      </c>
    </row>
    <row r="1997" spans="1:6" hidden="1" x14ac:dyDescent="0.15">
      <c r="A1997" s="8">
        <v>1</v>
      </c>
      <c r="B1997" t="s">
        <v>2069</v>
      </c>
      <c r="C1997" t="s">
        <v>599</v>
      </c>
      <c r="D1997" t="s">
        <v>599</v>
      </c>
      <c r="E1997" t="s">
        <v>8222</v>
      </c>
      <c r="F1997" s="8" t="s">
        <v>599</v>
      </c>
    </row>
    <row r="1998" spans="1:6" hidden="1" x14ac:dyDescent="0.15">
      <c r="A1998" s="8">
        <v>1</v>
      </c>
      <c r="B1998" t="s">
        <v>9244</v>
      </c>
      <c r="C1998" t="s">
        <v>6401</v>
      </c>
      <c r="D1998" t="s">
        <v>6401</v>
      </c>
      <c r="E1998" t="s">
        <v>8221</v>
      </c>
      <c r="F1998" s="8" t="s">
        <v>6401</v>
      </c>
    </row>
    <row r="1999" spans="1:6" hidden="1" x14ac:dyDescent="0.15">
      <c r="A1999" s="8">
        <v>1</v>
      </c>
      <c r="B1999" t="s">
        <v>9245</v>
      </c>
      <c r="C1999" t="s">
        <v>6402</v>
      </c>
      <c r="D1999" t="s">
        <v>6403</v>
      </c>
      <c r="E1999" t="s">
        <v>8221</v>
      </c>
      <c r="F1999" s="8" t="s">
        <v>6402</v>
      </c>
    </row>
    <row r="2000" spans="1:6" hidden="1" x14ac:dyDescent="0.15">
      <c r="A2000" s="8">
        <v>1</v>
      </c>
      <c r="B2000" t="s">
        <v>9246</v>
      </c>
      <c r="C2000" t="s">
        <v>6404</v>
      </c>
      <c r="D2000" t="s">
        <v>6405</v>
      </c>
      <c r="E2000" t="s">
        <v>8221</v>
      </c>
      <c r="F2000" s="8" t="s">
        <v>6404</v>
      </c>
    </row>
    <row r="2001" spans="1:6" hidden="1" x14ac:dyDescent="0.15">
      <c r="A2001" s="8">
        <v>1</v>
      </c>
      <c r="B2001" t="s">
        <v>2072</v>
      </c>
      <c r="C2001" t="s">
        <v>602</v>
      </c>
      <c r="D2001" t="s">
        <v>602</v>
      </c>
      <c r="E2001" t="s">
        <v>8222</v>
      </c>
      <c r="F2001" s="8" t="s">
        <v>602</v>
      </c>
    </row>
    <row r="2002" spans="1:6" hidden="1" x14ac:dyDescent="0.15">
      <c r="A2002" s="8">
        <v>1</v>
      </c>
      <c r="B2002" t="s">
        <v>2087</v>
      </c>
      <c r="C2002" t="s">
        <v>6406</v>
      </c>
      <c r="D2002" t="s">
        <v>6407</v>
      </c>
      <c r="E2002" t="s">
        <v>8222</v>
      </c>
      <c r="F2002" s="8" t="s">
        <v>6406</v>
      </c>
    </row>
    <row r="2003" spans="1:6" hidden="1" x14ac:dyDescent="0.15">
      <c r="A2003" s="8">
        <v>1</v>
      </c>
      <c r="C2003" t="s">
        <v>6408</v>
      </c>
      <c r="D2003" t="s">
        <v>6409</v>
      </c>
      <c r="E2003" t="s">
        <v>8222</v>
      </c>
      <c r="F2003" s="8" t="s">
        <v>6408</v>
      </c>
    </row>
    <row r="2004" spans="1:6" hidden="1" x14ac:dyDescent="0.15">
      <c r="A2004" s="8">
        <v>1</v>
      </c>
      <c r="B2004" t="s">
        <v>2082</v>
      </c>
      <c r="C2004" t="s">
        <v>4379</v>
      </c>
      <c r="D2004" t="s">
        <v>4379</v>
      </c>
      <c r="E2004" t="s">
        <v>8222</v>
      </c>
      <c r="F2004" s="8" t="s">
        <v>4379</v>
      </c>
    </row>
    <row r="2005" spans="1:6" hidden="1" x14ac:dyDescent="0.15">
      <c r="A2005" s="8">
        <v>1</v>
      </c>
      <c r="B2005" t="s">
        <v>2085</v>
      </c>
      <c r="C2005" t="s">
        <v>6410</v>
      </c>
      <c r="D2005" t="s">
        <v>615</v>
      </c>
      <c r="E2005" t="s">
        <v>8222</v>
      </c>
      <c r="F2005" s="8" t="s">
        <v>6410</v>
      </c>
    </row>
    <row r="2006" spans="1:6" hidden="1" x14ac:dyDescent="0.15">
      <c r="A2006" s="8">
        <v>1</v>
      </c>
      <c r="B2006" t="s">
        <v>9247</v>
      </c>
      <c r="C2006" t="s">
        <v>6411</v>
      </c>
      <c r="D2006" t="s">
        <v>6412</v>
      </c>
      <c r="E2006" t="s">
        <v>8221</v>
      </c>
      <c r="F2006" s="8" t="s">
        <v>6411</v>
      </c>
    </row>
    <row r="2007" spans="1:6" hidden="1" x14ac:dyDescent="0.15">
      <c r="A2007" s="8">
        <v>1</v>
      </c>
      <c r="B2007" t="s">
        <v>9248</v>
      </c>
      <c r="C2007" t="s">
        <v>6413</v>
      </c>
      <c r="D2007" t="s">
        <v>6414</v>
      </c>
      <c r="E2007" t="s">
        <v>8221</v>
      </c>
      <c r="F2007" s="8" t="s">
        <v>6413</v>
      </c>
    </row>
    <row r="2008" spans="1:6" hidden="1" x14ac:dyDescent="0.15">
      <c r="A2008" s="8">
        <v>1</v>
      </c>
      <c r="B2008" t="s">
        <v>9249</v>
      </c>
      <c r="C2008" t="s">
        <v>6415</v>
      </c>
      <c r="D2008" t="s">
        <v>6416</v>
      </c>
      <c r="E2008" t="s">
        <v>8221</v>
      </c>
      <c r="F2008" s="8" t="s">
        <v>6415</v>
      </c>
    </row>
    <row r="2009" spans="1:6" hidden="1" x14ac:dyDescent="0.15">
      <c r="A2009" s="8">
        <v>1</v>
      </c>
      <c r="B2009" t="s">
        <v>2090</v>
      </c>
      <c r="C2009" t="s">
        <v>620</v>
      </c>
      <c r="D2009" t="s">
        <v>620</v>
      </c>
      <c r="E2009" t="s">
        <v>8222</v>
      </c>
      <c r="F2009" s="8" t="s">
        <v>620</v>
      </c>
    </row>
    <row r="2010" spans="1:6" hidden="1" x14ac:dyDescent="0.15">
      <c r="A2010" s="8">
        <v>1</v>
      </c>
      <c r="B2010" t="s">
        <v>2097</v>
      </c>
      <c r="C2010" t="s">
        <v>6417</v>
      </c>
      <c r="D2010" t="s">
        <v>6417</v>
      </c>
      <c r="E2010" t="s">
        <v>8222</v>
      </c>
      <c r="F2010" s="8" t="s">
        <v>6417</v>
      </c>
    </row>
    <row r="2011" spans="1:6" hidden="1" x14ac:dyDescent="0.15">
      <c r="A2011" s="8">
        <v>1</v>
      </c>
      <c r="B2011" t="s">
        <v>9250</v>
      </c>
      <c r="C2011" t="s">
        <v>6418</v>
      </c>
      <c r="D2011" t="s">
        <v>6419</v>
      </c>
      <c r="E2011" t="s">
        <v>8221</v>
      </c>
      <c r="F2011" s="8" t="s">
        <v>6418</v>
      </c>
    </row>
    <row r="2012" spans="1:6" hidden="1" x14ac:dyDescent="0.15">
      <c r="A2012" s="8">
        <v>1</v>
      </c>
      <c r="B2012" t="s">
        <v>2084</v>
      </c>
      <c r="C2012" t="s">
        <v>614</v>
      </c>
      <c r="D2012" t="s">
        <v>614</v>
      </c>
      <c r="E2012" t="s">
        <v>8222</v>
      </c>
      <c r="F2012" s="8" t="s">
        <v>614</v>
      </c>
    </row>
    <row r="2013" spans="1:6" hidden="1" x14ac:dyDescent="0.15">
      <c r="A2013" s="8">
        <v>1</v>
      </c>
      <c r="B2013" t="s">
        <v>9251</v>
      </c>
      <c r="C2013" t="s">
        <v>6420</v>
      </c>
      <c r="D2013" t="s">
        <v>6421</v>
      </c>
      <c r="E2013" t="s">
        <v>8221</v>
      </c>
      <c r="F2013" s="8" t="s">
        <v>6420</v>
      </c>
    </row>
    <row r="2014" spans="1:6" hidden="1" x14ac:dyDescent="0.15">
      <c r="A2014" s="8">
        <v>1</v>
      </c>
      <c r="B2014" t="s">
        <v>9252</v>
      </c>
      <c r="C2014" t="s">
        <v>6422</v>
      </c>
      <c r="D2014" t="s">
        <v>6423</v>
      </c>
      <c r="E2014" t="s">
        <v>8221</v>
      </c>
      <c r="F2014" s="8" t="s">
        <v>6422</v>
      </c>
    </row>
    <row r="2015" spans="1:6" hidden="1" x14ac:dyDescent="0.15">
      <c r="A2015" s="8">
        <v>1</v>
      </c>
      <c r="B2015" t="s">
        <v>9253</v>
      </c>
      <c r="C2015" t="s">
        <v>6424</v>
      </c>
      <c r="D2015" t="s">
        <v>6424</v>
      </c>
      <c r="E2015" t="s">
        <v>8221</v>
      </c>
      <c r="F2015" s="8" t="s">
        <v>6424</v>
      </c>
    </row>
    <row r="2016" spans="1:6" hidden="1" x14ac:dyDescent="0.15">
      <c r="A2016" s="8">
        <v>1</v>
      </c>
      <c r="B2016" t="s">
        <v>2089</v>
      </c>
      <c r="C2016" t="s">
        <v>619</v>
      </c>
      <c r="D2016" t="s">
        <v>619</v>
      </c>
      <c r="E2016" t="s">
        <v>8222</v>
      </c>
      <c r="F2016" s="8" t="s">
        <v>619</v>
      </c>
    </row>
    <row r="2017" spans="1:6" hidden="1" x14ac:dyDescent="0.15">
      <c r="A2017" s="8">
        <v>1</v>
      </c>
      <c r="B2017" t="s">
        <v>9254</v>
      </c>
      <c r="C2017" t="s">
        <v>6425</v>
      </c>
      <c r="D2017" t="s">
        <v>6425</v>
      </c>
      <c r="E2017" t="s">
        <v>8221</v>
      </c>
      <c r="F2017" s="8" t="s">
        <v>6425</v>
      </c>
    </row>
    <row r="2018" spans="1:6" hidden="1" x14ac:dyDescent="0.15">
      <c r="A2018" s="8">
        <v>1</v>
      </c>
      <c r="B2018" t="s">
        <v>2091</v>
      </c>
      <c r="C2018" t="s">
        <v>621</v>
      </c>
      <c r="D2018" t="s">
        <v>621</v>
      </c>
      <c r="E2018" t="s">
        <v>8222</v>
      </c>
      <c r="F2018" s="8" t="s">
        <v>621</v>
      </c>
    </row>
    <row r="2019" spans="1:6" hidden="1" x14ac:dyDescent="0.15">
      <c r="A2019" s="8">
        <v>1</v>
      </c>
      <c r="B2019" t="s">
        <v>1677</v>
      </c>
      <c r="C2019" t="s">
        <v>6426</v>
      </c>
      <c r="D2019" t="s">
        <v>6426</v>
      </c>
      <c r="E2019" t="s">
        <v>8222</v>
      </c>
      <c r="F2019" s="8" t="s">
        <v>6426</v>
      </c>
    </row>
    <row r="2020" spans="1:6" hidden="1" x14ac:dyDescent="0.15">
      <c r="A2020" s="8">
        <v>1</v>
      </c>
      <c r="B2020" t="s">
        <v>9255</v>
      </c>
      <c r="C2020" t="s">
        <v>6427</v>
      </c>
      <c r="D2020" t="s">
        <v>6427</v>
      </c>
      <c r="E2020" t="s">
        <v>8221</v>
      </c>
      <c r="F2020" s="8" t="s">
        <v>6427</v>
      </c>
    </row>
    <row r="2021" spans="1:6" hidden="1" x14ac:dyDescent="0.15">
      <c r="A2021" s="8">
        <v>1</v>
      </c>
      <c r="B2021" t="s">
        <v>2095</v>
      </c>
      <c r="C2021" t="s">
        <v>6428</v>
      </c>
      <c r="D2021" t="s">
        <v>6429</v>
      </c>
      <c r="E2021" t="s">
        <v>8222</v>
      </c>
      <c r="F2021" s="8" t="s">
        <v>6428</v>
      </c>
    </row>
    <row r="2022" spans="1:6" hidden="1" x14ac:dyDescent="0.15">
      <c r="A2022" s="8">
        <v>1</v>
      </c>
      <c r="B2022" t="s">
        <v>2092</v>
      </c>
      <c r="C2022" t="s">
        <v>6430</v>
      </c>
      <c r="D2022" t="s">
        <v>6431</v>
      </c>
      <c r="E2022" t="s">
        <v>8222</v>
      </c>
      <c r="F2022" s="8" t="s">
        <v>6430</v>
      </c>
    </row>
    <row r="2023" spans="1:6" hidden="1" x14ac:dyDescent="0.15">
      <c r="A2023" s="8">
        <v>1</v>
      </c>
      <c r="B2023" t="s">
        <v>9256</v>
      </c>
      <c r="C2023" t="s">
        <v>6432</v>
      </c>
      <c r="D2023" t="s">
        <v>6433</v>
      </c>
      <c r="E2023" t="s">
        <v>8221</v>
      </c>
      <c r="F2023" s="8" t="s">
        <v>6432</v>
      </c>
    </row>
    <row r="2024" spans="1:6" hidden="1" x14ac:dyDescent="0.15">
      <c r="A2024" s="8">
        <v>1</v>
      </c>
      <c r="B2024" t="s">
        <v>2076</v>
      </c>
      <c r="C2024" t="s">
        <v>606</v>
      </c>
      <c r="D2024" t="s">
        <v>606</v>
      </c>
      <c r="E2024" t="s">
        <v>8222</v>
      </c>
      <c r="F2024" s="8" t="s">
        <v>606</v>
      </c>
    </row>
    <row r="2025" spans="1:6" hidden="1" x14ac:dyDescent="0.15">
      <c r="A2025" s="8">
        <v>1</v>
      </c>
      <c r="B2025" t="s">
        <v>2094</v>
      </c>
      <c r="C2025" t="s">
        <v>6434</v>
      </c>
      <c r="D2025" t="s">
        <v>6435</v>
      </c>
      <c r="E2025" t="s">
        <v>8222</v>
      </c>
      <c r="F2025" s="8" t="s">
        <v>6434</v>
      </c>
    </row>
    <row r="2026" spans="1:6" hidden="1" x14ac:dyDescent="0.15">
      <c r="A2026" s="8">
        <v>1</v>
      </c>
      <c r="B2026" t="s">
        <v>2096</v>
      </c>
      <c r="C2026" t="s">
        <v>6436</v>
      </c>
      <c r="D2026" t="s">
        <v>6436</v>
      </c>
      <c r="E2026" t="s">
        <v>8222</v>
      </c>
      <c r="F2026" s="8" t="s">
        <v>6436</v>
      </c>
    </row>
    <row r="2027" spans="1:6" hidden="1" x14ac:dyDescent="0.15">
      <c r="A2027" s="8">
        <v>1</v>
      </c>
      <c r="B2027" t="s">
        <v>2088</v>
      </c>
      <c r="C2027" t="s">
        <v>6437</v>
      </c>
      <c r="D2027" t="s">
        <v>6438</v>
      </c>
      <c r="E2027" t="s">
        <v>8222</v>
      </c>
      <c r="F2027" s="8" t="s">
        <v>6437</v>
      </c>
    </row>
    <row r="2028" spans="1:6" hidden="1" x14ac:dyDescent="0.15">
      <c r="A2028" s="8">
        <v>1</v>
      </c>
      <c r="B2028" t="s">
        <v>2110</v>
      </c>
      <c r="C2028" t="s">
        <v>640</v>
      </c>
      <c r="D2028" t="s">
        <v>640</v>
      </c>
      <c r="E2028" t="s">
        <v>8222</v>
      </c>
      <c r="F2028" s="8" t="s">
        <v>640</v>
      </c>
    </row>
    <row r="2029" spans="1:6" hidden="1" x14ac:dyDescent="0.15">
      <c r="A2029" s="8">
        <v>1</v>
      </c>
      <c r="B2029" t="s">
        <v>2100</v>
      </c>
      <c r="C2029" t="s">
        <v>6439</v>
      </c>
      <c r="D2029" t="s">
        <v>6439</v>
      </c>
      <c r="E2029" t="s">
        <v>8222</v>
      </c>
      <c r="F2029" s="8" t="s">
        <v>6439</v>
      </c>
    </row>
    <row r="2030" spans="1:6" hidden="1" x14ac:dyDescent="0.15">
      <c r="A2030" s="8">
        <v>1</v>
      </c>
      <c r="B2030" t="s">
        <v>9257</v>
      </c>
      <c r="C2030" t="s">
        <v>6440</v>
      </c>
      <c r="D2030" t="s">
        <v>6440</v>
      </c>
      <c r="E2030" t="s">
        <v>8221</v>
      </c>
      <c r="F2030" s="8" t="s">
        <v>6440</v>
      </c>
    </row>
    <row r="2031" spans="1:6" hidden="1" x14ac:dyDescent="0.15">
      <c r="A2031" s="8">
        <v>1</v>
      </c>
      <c r="B2031" t="s">
        <v>9258</v>
      </c>
      <c r="C2031" t="s">
        <v>6441</v>
      </c>
      <c r="D2031" t="s">
        <v>6441</v>
      </c>
      <c r="E2031" t="s">
        <v>8221</v>
      </c>
      <c r="F2031" s="8" t="s">
        <v>6441</v>
      </c>
    </row>
    <row r="2032" spans="1:6" hidden="1" x14ac:dyDescent="0.15">
      <c r="A2032" s="8">
        <v>1</v>
      </c>
      <c r="B2032" t="s">
        <v>9259</v>
      </c>
      <c r="C2032" t="s">
        <v>6442</v>
      </c>
      <c r="D2032" t="s">
        <v>6443</v>
      </c>
      <c r="E2032" t="s">
        <v>8221</v>
      </c>
      <c r="F2032" s="8" t="s">
        <v>6442</v>
      </c>
    </row>
    <row r="2033" spans="1:6" hidden="1" x14ac:dyDescent="0.15">
      <c r="A2033" s="8">
        <v>1</v>
      </c>
      <c r="B2033" t="s">
        <v>9260</v>
      </c>
      <c r="C2033" t="s">
        <v>6444</v>
      </c>
      <c r="D2033" t="s">
        <v>6444</v>
      </c>
      <c r="E2033" t="s">
        <v>8221</v>
      </c>
      <c r="F2033" s="8" t="s">
        <v>6444</v>
      </c>
    </row>
    <row r="2034" spans="1:6" hidden="1" x14ac:dyDescent="0.15">
      <c r="A2034" s="8">
        <v>1</v>
      </c>
      <c r="C2034" t="s">
        <v>6445</v>
      </c>
      <c r="D2034" t="s">
        <v>6445</v>
      </c>
      <c r="E2034" t="s">
        <v>8221</v>
      </c>
      <c r="F2034" s="8" t="s">
        <v>6445</v>
      </c>
    </row>
    <row r="2035" spans="1:6" hidden="1" x14ac:dyDescent="0.15">
      <c r="A2035" s="8">
        <v>1</v>
      </c>
      <c r="B2035" t="s">
        <v>1662</v>
      </c>
      <c r="C2035" t="s">
        <v>6446</v>
      </c>
      <c r="D2035" t="s">
        <v>6446</v>
      </c>
      <c r="E2035" t="s">
        <v>8222</v>
      </c>
      <c r="F2035" s="8" t="s">
        <v>6446</v>
      </c>
    </row>
    <row r="2036" spans="1:6" hidden="1" x14ac:dyDescent="0.15">
      <c r="A2036" s="8">
        <v>1</v>
      </c>
      <c r="B2036" t="s">
        <v>2086</v>
      </c>
      <c r="C2036" t="s">
        <v>6447</v>
      </c>
      <c r="D2036" t="s">
        <v>6448</v>
      </c>
      <c r="E2036" t="s">
        <v>8222</v>
      </c>
      <c r="F2036" s="8" t="s">
        <v>6447</v>
      </c>
    </row>
    <row r="2037" spans="1:6" hidden="1" x14ac:dyDescent="0.15">
      <c r="A2037" s="8">
        <v>1</v>
      </c>
      <c r="B2037" t="s">
        <v>1826</v>
      </c>
      <c r="C2037" t="s">
        <v>6449</v>
      </c>
      <c r="D2037" t="s">
        <v>6449</v>
      </c>
      <c r="E2037" t="s">
        <v>8222</v>
      </c>
      <c r="F2037" s="8" t="s">
        <v>6449</v>
      </c>
    </row>
    <row r="2038" spans="1:6" hidden="1" x14ac:dyDescent="0.15">
      <c r="A2038" s="8">
        <v>1</v>
      </c>
      <c r="B2038" t="s">
        <v>9261</v>
      </c>
      <c r="C2038" t="s">
        <v>6450</v>
      </c>
      <c r="D2038" t="s">
        <v>6450</v>
      </c>
      <c r="E2038" t="s">
        <v>8221</v>
      </c>
      <c r="F2038" s="8" t="s">
        <v>6450</v>
      </c>
    </row>
    <row r="2039" spans="1:6" hidden="1" x14ac:dyDescent="0.15">
      <c r="A2039" s="8">
        <v>1</v>
      </c>
      <c r="B2039" t="s">
        <v>2102</v>
      </c>
      <c r="C2039" t="s">
        <v>632</v>
      </c>
      <c r="D2039" t="s">
        <v>6451</v>
      </c>
      <c r="E2039" t="s">
        <v>8222</v>
      </c>
      <c r="F2039" s="8" t="s">
        <v>632</v>
      </c>
    </row>
    <row r="2040" spans="1:6" hidden="1" x14ac:dyDescent="0.15">
      <c r="A2040" s="8">
        <v>1</v>
      </c>
      <c r="B2040" t="s">
        <v>2062</v>
      </c>
      <c r="C2040" t="s">
        <v>592</v>
      </c>
      <c r="D2040" t="s">
        <v>592</v>
      </c>
      <c r="E2040" t="s">
        <v>8222</v>
      </c>
      <c r="F2040" s="8" t="s">
        <v>592</v>
      </c>
    </row>
    <row r="2041" spans="1:6" hidden="1" x14ac:dyDescent="0.15">
      <c r="A2041" s="8">
        <v>1</v>
      </c>
      <c r="B2041" t="s">
        <v>2098</v>
      </c>
      <c r="C2041" t="s">
        <v>6452</v>
      </c>
      <c r="D2041" t="s">
        <v>6453</v>
      </c>
      <c r="E2041" t="s">
        <v>8222</v>
      </c>
      <c r="F2041" s="8" t="s">
        <v>6452</v>
      </c>
    </row>
    <row r="2042" spans="1:6" hidden="1" x14ac:dyDescent="0.15">
      <c r="A2042" s="8">
        <v>1</v>
      </c>
      <c r="B2042" t="s">
        <v>9262</v>
      </c>
      <c r="C2042" t="s">
        <v>6454</v>
      </c>
      <c r="D2042" t="s">
        <v>6454</v>
      </c>
      <c r="E2042" t="s">
        <v>8221</v>
      </c>
      <c r="F2042" s="8" t="s">
        <v>6454</v>
      </c>
    </row>
    <row r="2043" spans="1:6" hidden="1" x14ac:dyDescent="0.15">
      <c r="A2043" s="8">
        <v>1</v>
      </c>
      <c r="B2043" t="s">
        <v>2101</v>
      </c>
      <c r="C2043" t="s">
        <v>6455</v>
      </c>
      <c r="D2043" t="s">
        <v>6456</v>
      </c>
      <c r="E2043" t="s">
        <v>8222</v>
      </c>
      <c r="F2043" s="8" t="s">
        <v>6455</v>
      </c>
    </row>
    <row r="2044" spans="1:6" hidden="1" x14ac:dyDescent="0.15">
      <c r="A2044" s="8">
        <v>1</v>
      </c>
      <c r="B2044" t="s">
        <v>9263</v>
      </c>
      <c r="C2044" t="s">
        <v>6457</v>
      </c>
      <c r="D2044" t="s">
        <v>6457</v>
      </c>
      <c r="E2044" t="s">
        <v>8221</v>
      </c>
      <c r="F2044" s="8" t="s">
        <v>6457</v>
      </c>
    </row>
    <row r="2045" spans="1:6" hidden="1" x14ac:dyDescent="0.15">
      <c r="A2045" s="8">
        <v>1</v>
      </c>
      <c r="C2045" t="s">
        <v>6458</v>
      </c>
      <c r="D2045" t="s">
        <v>6459</v>
      </c>
      <c r="E2045" t="s">
        <v>8222</v>
      </c>
      <c r="F2045" s="8" t="s">
        <v>6458</v>
      </c>
    </row>
    <row r="2046" spans="1:6" hidden="1" x14ac:dyDescent="0.15">
      <c r="A2046" s="8">
        <v>1</v>
      </c>
      <c r="B2046" t="s">
        <v>9264</v>
      </c>
      <c r="C2046" t="s">
        <v>6460</v>
      </c>
      <c r="D2046" t="s">
        <v>6460</v>
      </c>
      <c r="E2046" t="s">
        <v>8221</v>
      </c>
      <c r="F2046" s="8" t="s">
        <v>6460</v>
      </c>
    </row>
    <row r="2047" spans="1:6" hidden="1" x14ac:dyDescent="0.15">
      <c r="A2047" s="8">
        <v>1</v>
      </c>
      <c r="B2047" t="s">
        <v>9265</v>
      </c>
      <c r="C2047" t="s">
        <v>6461</v>
      </c>
      <c r="D2047" t="s">
        <v>6461</v>
      </c>
      <c r="E2047" t="s">
        <v>8221</v>
      </c>
      <c r="F2047" s="8" t="s">
        <v>6461</v>
      </c>
    </row>
    <row r="2048" spans="1:6" hidden="1" x14ac:dyDescent="0.15">
      <c r="A2048" s="8">
        <v>1</v>
      </c>
      <c r="B2048" t="s">
        <v>2103</v>
      </c>
      <c r="C2048" t="s">
        <v>6462</v>
      </c>
      <c r="D2048" t="s">
        <v>633</v>
      </c>
      <c r="E2048" t="s">
        <v>8222</v>
      </c>
      <c r="F2048" s="8" t="s">
        <v>6462</v>
      </c>
    </row>
    <row r="2049" spans="1:6" hidden="1" x14ac:dyDescent="0.15">
      <c r="A2049" s="8">
        <v>1</v>
      </c>
      <c r="B2049" t="s">
        <v>1999</v>
      </c>
      <c r="C2049" t="s">
        <v>528</v>
      </c>
      <c r="D2049" t="s">
        <v>6463</v>
      </c>
      <c r="E2049" t="s">
        <v>8222</v>
      </c>
      <c r="F2049" s="8" t="s">
        <v>528</v>
      </c>
    </row>
    <row r="2050" spans="1:6" hidden="1" x14ac:dyDescent="0.15">
      <c r="A2050" s="8">
        <v>1</v>
      </c>
      <c r="B2050" t="s">
        <v>9266</v>
      </c>
      <c r="C2050" t="s">
        <v>6464</v>
      </c>
      <c r="D2050" t="s">
        <v>6465</v>
      </c>
      <c r="E2050" t="s">
        <v>8221</v>
      </c>
      <c r="F2050" s="8" t="s">
        <v>6464</v>
      </c>
    </row>
    <row r="2051" spans="1:6" hidden="1" x14ac:dyDescent="0.15">
      <c r="A2051" s="8">
        <v>1</v>
      </c>
      <c r="B2051" t="s">
        <v>9267</v>
      </c>
      <c r="C2051" t="s">
        <v>6466</v>
      </c>
      <c r="D2051" t="s">
        <v>6466</v>
      </c>
      <c r="E2051" t="s">
        <v>8221</v>
      </c>
      <c r="F2051" s="8" t="s">
        <v>6466</v>
      </c>
    </row>
    <row r="2052" spans="1:6" hidden="1" x14ac:dyDescent="0.15">
      <c r="A2052" s="8">
        <v>1</v>
      </c>
      <c r="B2052" t="s">
        <v>9268</v>
      </c>
      <c r="C2052" t="s">
        <v>6467</v>
      </c>
      <c r="D2052" t="s">
        <v>6468</v>
      </c>
      <c r="E2052" t="s">
        <v>8221</v>
      </c>
      <c r="F2052" s="8" t="s">
        <v>6467</v>
      </c>
    </row>
    <row r="2053" spans="1:6" hidden="1" x14ac:dyDescent="0.15">
      <c r="A2053" s="8">
        <v>1</v>
      </c>
      <c r="B2053" t="s">
        <v>9269</v>
      </c>
      <c r="C2053" t="s">
        <v>6469</v>
      </c>
      <c r="D2053" t="s">
        <v>6470</v>
      </c>
      <c r="E2053" t="s">
        <v>8221</v>
      </c>
      <c r="F2053" s="8" t="s">
        <v>6469</v>
      </c>
    </row>
    <row r="2054" spans="1:6" hidden="1" x14ac:dyDescent="0.15">
      <c r="A2054" s="8">
        <v>1</v>
      </c>
      <c r="B2054" t="s">
        <v>9270</v>
      </c>
      <c r="C2054" t="s">
        <v>6471</v>
      </c>
      <c r="D2054" t="s">
        <v>6471</v>
      </c>
      <c r="E2054" t="s">
        <v>8221</v>
      </c>
      <c r="F2054" s="8" t="s">
        <v>6471</v>
      </c>
    </row>
    <row r="2055" spans="1:6" hidden="1" x14ac:dyDescent="0.15">
      <c r="A2055" s="8">
        <v>1</v>
      </c>
      <c r="B2055" t="s">
        <v>9271</v>
      </c>
      <c r="C2055" t="s">
        <v>6472</v>
      </c>
      <c r="D2055" t="s">
        <v>6472</v>
      </c>
      <c r="E2055" t="s">
        <v>8221</v>
      </c>
      <c r="F2055" s="8" t="s">
        <v>6472</v>
      </c>
    </row>
    <row r="2056" spans="1:6" hidden="1" x14ac:dyDescent="0.15">
      <c r="A2056" s="8">
        <v>1</v>
      </c>
      <c r="B2056" t="s">
        <v>9272</v>
      </c>
      <c r="C2056" t="s">
        <v>6473</v>
      </c>
      <c r="D2056" t="s">
        <v>6474</v>
      </c>
      <c r="E2056" t="s">
        <v>8221</v>
      </c>
      <c r="F2056" s="8" t="s">
        <v>6473</v>
      </c>
    </row>
    <row r="2057" spans="1:6" hidden="1" x14ac:dyDescent="0.15">
      <c r="A2057" s="8">
        <v>1</v>
      </c>
      <c r="B2057" t="s">
        <v>9273</v>
      </c>
      <c r="C2057" t="s">
        <v>6475</v>
      </c>
      <c r="D2057" t="s">
        <v>6475</v>
      </c>
      <c r="E2057" t="s">
        <v>8221</v>
      </c>
      <c r="F2057" s="8" t="s">
        <v>6475</v>
      </c>
    </row>
    <row r="2058" spans="1:6" hidden="1" x14ac:dyDescent="0.15">
      <c r="A2058" s="8">
        <v>1</v>
      </c>
      <c r="B2058" t="s">
        <v>1723</v>
      </c>
      <c r="C2058" t="s">
        <v>6476</v>
      </c>
      <c r="D2058" t="s">
        <v>6476</v>
      </c>
      <c r="E2058" t="s">
        <v>8222</v>
      </c>
      <c r="F2058" s="8" t="s">
        <v>6476</v>
      </c>
    </row>
    <row r="2059" spans="1:6" hidden="1" x14ac:dyDescent="0.15">
      <c r="A2059" s="8">
        <v>1</v>
      </c>
      <c r="B2059" t="s">
        <v>2114</v>
      </c>
      <c r="C2059" t="s">
        <v>6477</v>
      </c>
      <c r="D2059" t="s">
        <v>6477</v>
      </c>
      <c r="E2059" t="s">
        <v>8222</v>
      </c>
      <c r="F2059" s="8" t="s">
        <v>6477</v>
      </c>
    </row>
    <row r="2060" spans="1:6" hidden="1" x14ac:dyDescent="0.15">
      <c r="A2060" s="8">
        <v>1</v>
      </c>
      <c r="B2060" t="s">
        <v>9274</v>
      </c>
      <c r="C2060" t="s">
        <v>6478</v>
      </c>
      <c r="D2060" t="s">
        <v>6478</v>
      </c>
      <c r="E2060" t="s">
        <v>8221</v>
      </c>
      <c r="F2060" s="8" t="s">
        <v>6478</v>
      </c>
    </row>
    <row r="2061" spans="1:6" hidden="1" x14ac:dyDescent="0.15">
      <c r="A2061" s="8">
        <v>1</v>
      </c>
      <c r="B2061" t="s">
        <v>9275</v>
      </c>
      <c r="C2061" t="s">
        <v>6479</v>
      </c>
      <c r="D2061" t="s">
        <v>6480</v>
      </c>
      <c r="E2061" t="s">
        <v>8221</v>
      </c>
      <c r="F2061" s="8" t="s">
        <v>6479</v>
      </c>
    </row>
    <row r="2062" spans="1:6" hidden="1" x14ac:dyDescent="0.15">
      <c r="A2062" s="8">
        <v>1</v>
      </c>
      <c r="B2062" t="s">
        <v>9276</v>
      </c>
      <c r="C2062" t="s">
        <v>6481</v>
      </c>
      <c r="D2062" t="s">
        <v>6481</v>
      </c>
      <c r="E2062" t="s">
        <v>8221</v>
      </c>
      <c r="F2062" s="8" t="s">
        <v>6481</v>
      </c>
    </row>
    <row r="2063" spans="1:6" hidden="1" x14ac:dyDescent="0.15">
      <c r="A2063" s="8">
        <v>1</v>
      </c>
      <c r="B2063" t="s">
        <v>9277</v>
      </c>
      <c r="C2063" t="s">
        <v>6482</v>
      </c>
      <c r="D2063" t="s">
        <v>6483</v>
      </c>
      <c r="E2063" t="s">
        <v>8221</v>
      </c>
      <c r="F2063" s="8" t="s">
        <v>6482</v>
      </c>
    </row>
    <row r="2064" spans="1:6" hidden="1" x14ac:dyDescent="0.15">
      <c r="A2064" s="8">
        <v>1</v>
      </c>
      <c r="B2064" t="s">
        <v>9278</v>
      </c>
      <c r="C2064" t="s">
        <v>6484</v>
      </c>
      <c r="D2064" t="s">
        <v>6484</v>
      </c>
      <c r="E2064" t="s">
        <v>8221</v>
      </c>
      <c r="F2064" s="8" t="s">
        <v>6484</v>
      </c>
    </row>
    <row r="2065" spans="1:6" hidden="1" x14ac:dyDescent="0.15">
      <c r="A2065" s="8">
        <v>1</v>
      </c>
      <c r="B2065" t="s">
        <v>9279</v>
      </c>
      <c r="C2065" t="s">
        <v>6485</v>
      </c>
      <c r="D2065" t="s">
        <v>6485</v>
      </c>
      <c r="E2065" t="s">
        <v>8221</v>
      </c>
      <c r="F2065" s="8" t="s">
        <v>6485</v>
      </c>
    </row>
    <row r="2066" spans="1:6" hidden="1" x14ac:dyDescent="0.15">
      <c r="A2066" s="8">
        <v>1</v>
      </c>
      <c r="B2066" t="s">
        <v>9280</v>
      </c>
      <c r="C2066" t="s">
        <v>6486</v>
      </c>
      <c r="D2066" t="s">
        <v>6487</v>
      </c>
      <c r="E2066" t="s">
        <v>8221</v>
      </c>
      <c r="F2066" s="8" t="s">
        <v>6486</v>
      </c>
    </row>
    <row r="2067" spans="1:6" hidden="1" x14ac:dyDescent="0.15">
      <c r="A2067" s="8">
        <v>1</v>
      </c>
      <c r="B2067" t="s">
        <v>2118</v>
      </c>
      <c r="C2067" t="s">
        <v>6488</v>
      </c>
      <c r="D2067" t="s">
        <v>6489</v>
      </c>
      <c r="E2067" t="s">
        <v>8222</v>
      </c>
      <c r="F2067" s="8" t="s">
        <v>6488</v>
      </c>
    </row>
    <row r="2068" spans="1:6" hidden="1" x14ac:dyDescent="0.15">
      <c r="A2068" s="8">
        <v>1</v>
      </c>
      <c r="B2068" t="s">
        <v>9281</v>
      </c>
      <c r="C2068" t="s">
        <v>6490</v>
      </c>
      <c r="D2068" t="s">
        <v>6490</v>
      </c>
      <c r="E2068" t="s">
        <v>8221</v>
      </c>
      <c r="F2068" s="8" t="s">
        <v>6490</v>
      </c>
    </row>
    <row r="2069" spans="1:6" hidden="1" x14ac:dyDescent="0.15">
      <c r="A2069" s="8">
        <v>1</v>
      </c>
      <c r="B2069" t="s">
        <v>9282</v>
      </c>
      <c r="C2069" t="s">
        <v>6491</v>
      </c>
      <c r="D2069" t="s">
        <v>6492</v>
      </c>
      <c r="E2069" t="s">
        <v>8221</v>
      </c>
      <c r="F2069" s="8" t="s">
        <v>6491</v>
      </c>
    </row>
    <row r="2070" spans="1:6" hidden="1" x14ac:dyDescent="0.15">
      <c r="A2070" s="8">
        <v>1</v>
      </c>
      <c r="B2070" t="s">
        <v>9283</v>
      </c>
      <c r="C2070" t="s">
        <v>6493</v>
      </c>
      <c r="D2070" t="s">
        <v>6493</v>
      </c>
      <c r="E2070" t="s">
        <v>8221</v>
      </c>
      <c r="F2070" s="8" t="s">
        <v>6493</v>
      </c>
    </row>
    <row r="2071" spans="1:6" hidden="1" x14ac:dyDescent="0.15">
      <c r="A2071" s="8">
        <v>1</v>
      </c>
      <c r="B2071" t="s">
        <v>2119</v>
      </c>
      <c r="C2071" t="s">
        <v>6494</v>
      </c>
      <c r="D2071" t="s">
        <v>6494</v>
      </c>
      <c r="E2071" t="s">
        <v>8222</v>
      </c>
      <c r="F2071" s="8" t="s">
        <v>6494</v>
      </c>
    </row>
    <row r="2072" spans="1:6" hidden="1" x14ac:dyDescent="0.15">
      <c r="A2072" s="8">
        <v>1</v>
      </c>
      <c r="B2072" t="s">
        <v>9284</v>
      </c>
      <c r="C2072" t="s">
        <v>6495</v>
      </c>
      <c r="D2072" t="s">
        <v>6495</v>
      </c>
      <c r="E2072" t="s">
        <v>8221</v>
      </c>
      <c r="F2072" s="8" t="s">
        <v>6495</v>
      </c>
    </row>
    <row r="2073" spans="1:6" hidden="1" x14ac:dyDescent="0.15">
      <c r="A2073" s="8">
        <v>1</v>
      </c>
      <c r="B2073" t="s">
        <v>2122</v>
      </c>
      <c r="C2073" t="s">
        <v>652</v>
      </c>
      <c r="D2073" t="s">
        <v>6496</v>
      </c>
      <c r="E2073" t="s">
        <v>8222</v>
      </c>
      <c r="F2073" s="8" t="s">
        <v>652</v>
      </c>
    </row>
    <row r="2074" spans="1:6" hidden="1" x14ac:dyDescent="0.15">
      <c r="A2074" s="8">
        <v>1</v>
      </c>
      <c r="B2074" t="s">
        <v>9285</v>
      </c>
      <c r="C2074" t="s">
        <v>6497</v>
      </c>
      <c r="D2074" t="s">
        <v>6498</v>
      </c>
      <c r="E2074" t="s">
        <v>8221</v>
      </c>
      <c r="F2074" s="8" t="s">
        <v>6497</v>
      </c>
    </row>
    <row r="2075" spans="1:6" hidden="1" x14ac:dyDescent="0.15">
      <c r="A2075" s="8">
        <v>1</v>
      </c>
      <c r="B2075" t="s">
        <v>9286</v>
      </c>
      <c r="C2075" t="s">
        <v>6499</v>
      </c>
      <c r="D2075" t="s">
        <v>6499</v>
      </c>
      <c r="E2075" t="s">
        <v>8221</v>
      </c>
      <c r="F2075" s="8" t="s">
        <v>6499</v>
      </c>
    </row>
    <row r="2076" spans="1:6" hidden="1" x14ac:dyDescent="0.15">
      <c r="A2076" s="8">
        <v>1</v>
      </c>
      <c r="B2076" t="s">
        <v>9287</v>
      </c>
      <c r="C2076" t="s">
        <v>6500</v>
      </c>
      <c r="D2076" t="s">
        <v>6501</v>
      </c>
      <c r="E2076" t="s">
        <v>8221</v>
      </c>
      <c r="F2076" s="8" t="s">
        <v>6500</v>
      </c>
    </row>
    <row r="2077" spans="1:6" hidden="1" x14ac:dyDescent="0.15">
      <c r="A2077" s="8">
        <v>1</v>
      </c>
      <c r="B2077" t="s">
        <v>2128</v>
      </c>
      <c r="C2077" t="s">
        <v>658</v>
      </c>
      <c r="D2077" t="s">
        <v>6502</v>
      </c>
      <c r="E2077" t="s">
        <v>8222</v>
      </c>
      <c r="F2077" s="8" t="s">
        <v>658</v>
      </c>
    </row>
    <row r="2078" spans="1:6" hidden="1" x14ac:dyDescent="0.15">
      <c r="A2078" s="8">
        <v>1</v>
      </c>
      <c r="B2078" t="s">
        <v>9288</v>
      </c>
      <c r="C2078" t="s">
        <v>6503</v>
      </c>
      <c r="D2078" t="s">
        <v>6504</v>
      </c>
      <c r="E2078" t="s">
        <v>8221</v>
      </c>
      <c r="F2078" s="8" t="s">
        <v>6503</v>
      </c>
    </row>
    <row r="2079" spans="1:6" hidden="1" x14ac:dyDescent="0.15">
      <c r="A2079" s="8">
        <v>1</v>
      </c>
      <c r="B2079" t="s">
        <v>9289</v>
      </c>
      <c r="C2079" t="s">
        <v>6505</v>
      </c>
      <c r="D2079" t="s">
        <v>6505</v>
      </c>
      <c r="E2079" t="s">
        <v>8221</v>
      </c>
      <c r="F2079" s="8" t="s">
        <v>6505</v>
      </c>
    </row>
    <row r="2080" spans="1:6" hidden="1" x14ac:dyDescent="0.15">
      <c r="A2080" s="8">
        <v>1</v>
      </c>
      <c r="B2080" t="s">
        <v>2064</v>
      </c>
      <c r="C2080" t="s">
        <v>6506</v>
      </c>
      <c r="D2080" t="s">
        <v>6506</v>
      </c>
      <c r="E2080" t="s">
        <v>8222</v>
      </c>
      <c r="F2080" s="8" t="s">
        <v>6506</v>
      </c>
    </row>
    <row r="2081" spans="1:6" hidden="1" x14ac:dyDescent="0.15">
      <c r="A2081" s="8">
        <v>1</v>
      </c>
      <c r="B2081" t="s">
        <v>9290</v>
      </c>
      <c r="C2081" t="s">
        <v>6507</v>
      </c>
      <c r="D2081" t="s">
        <v>6507</v>
      </c>
      <c r="E2081" t="s">
        <v>8221</v>
      </c>
      <c r="F2081" s="8" t="s">
        <v>6507</v>
      </c>
    </row>
    <row r="2082" spans="1:6" hidden="1" x14ac:dyDescent="0.15">
      <c r="A2082" s="8">
        <v>1</v>
      </c>
      <c r="B2082" t="s">
        <v>9291</v>
      </c>
      <c r="C2082" t="s">
        <v>6508</v>
      </c>
      <c r="D2082" t="s">
        <v>6509</v>
      </c>
      <c r="E2082" t="s">
        <v>8221</v>
      </c>
      <c r="F2082" s="8" t="s">
        <v>6508</v>
      </c>
    </row>
    <row r="2083" spans="1:6" hidden="1" x14ac:dyDescent="0.15">
      <c r="A2083" s="8">
        <v>1</v>
      </c>
      <c r="B2083" t="s">
        <v>2130</v>
      </c>
      <c r="C2083" t="s">
        <v>660</v>
      </c>
      <c r="D2083" t="s">
        <v>6510</v>
      </c>
      <c r="E2083" t="s">
        <v>8222</v>
      </c>
      <c r="F2083" s="8" t="s">
        <v>660</v>
      </c>
    </row>
    <row r="2084" spans="1:6" hidden="1" x14ac:dyDescent="0.15">
      <c r="A2084" s="8">
        <v>1</v>
      </c>
      <c r="B2084" t="s">
        <v>2131</v>
      </c>
      <c r="C2084" t="s">
        <v>6511</v>
      </c>
      <c r="D2084" t="s">
        <v>6512</v>
      </c>
      <c r="E2084" t="s">
        <v>8222</v>
      </c>
      <c r="F2084" s="8" t="s">
        <v>6511</v>
      </c>
    </row>
    <row r="2085" spans="1:6" hidden="1" x14ac:dyDescent="0.15">
      <c r="A2085" s="8">
        <v>1</v>
      </c>
      <c r="B2085" t="s">
        <v>9292</v>
      </c>
      <c r="C2085" t="s">
        <v>6513</v>
      </c>
      <c r="D2085" t="s">
        <v>6513</v>
      </c>
      <c r="E2085" t="s">
        <v>8221</v>
      </c>
      <c r="F2085" s="8" t="s">
        <v>6513</v>
      </c>
    </row>
    <row r="2086" spans="1:6" hidden="1" x14ac:dyDescent="0.15">
      <c r="A2086" s="8">
        <v>1</v>
      </c>
      <c r="B2086" t="s">
        <v>2126</v>
      </c>
      <c r="C2086" t="s">
        <v>656</v>
      </c>
      <c r="D2086" t="s">
        <v>6514</v>
      </c>
      <c r="E2086" t="s">
        <v>8222</v>
      </c>
      <c r="F2086" s="8" t="s">
        <v>656</v>
      </c>
    </row>
    <row r="2087" spans="1:6" hidden="1" x14ac:dyDescent="0.15">
      <c r="A2087" s="8">
        <v>1</v>
      </c>
      <c r="B2087" t="s">
        <v>2137</v>
      </c>
      <c r="C2087" t="s">
        <v>6515</v>
      </c>
      <c r="D2087" t="s">
        <v>667</v>
      </c>
      <c r="E2087" t="s">
        <v>8222</v>
      </c>
      <c r="F2087" s="8" t="s">
        <v>6515</v>
      </c>
    </row>
    <row r="2088" spans="1:6" hidden="1" x14ac:dyDescent="0.15">
      <c r="A2088" s="8">
        <v>1</v>
      </c>
      <c r="B2088" t="s">
        <v>2132</v>
      </c>
      <c r="C2088" t="s">
        <v>6516</v>
      </c>
      <c r="D2088" t="s">
        <v>6517</v>
      </c>
      <c r="E2088" t="s">
        <v>8222</v>
      </c>
      <c r="F2088" s="8" t="s">
        <v>6516</v>
      </c>
    </row>
    <row r="2089" spans="1:6" hidden="1" x14ac:dyDescent="0.15">
      <c r="A2089" s="8">
        <v>1</v>
      </c>
      <c r="B2089" t="s">
        <v>9293</v>
      </c>
      <c r="C2089" t="s">
        <v>6518</v>
      </c>
      <c r="D2089" t="s">
        <v>6518</v>
      </c>
      <c r="E2089" t="s">
        <v>8221</v>
      </c>
      <c r="F2089" s="8" t="s">
        <v>6518</v>
      </c>
    </row>
    <row r="2090" spans="1:6" hidden="1" x14ac:dyDescent="0.15">
      <c r="A2090" s="8">
        <v>1</v>
      </c>
      <c r="B2090" t="s">
        <v>2135</v>
      </c>
      <c r="C2090" t="s">
        <v>665</v>
      </c>
      <c r="D2090" t="s">
        <v>4373</v>
      </c>
      <c r="E2090" t="s">
        <v>8222</v>
      </c>
      <c r="F2090" s="8" t="s">
        <v>665</v>
      </c>
    </row>
    <row r="2091" spans="1:6" hidden="1" x14ac:dyDescent="0.15">
      <c r="A2091" s="8">
        <v>1</v>
      </c>
      <c r="B2091" t="s">
        <v>9294</v>
      </c>
      <c r="C2091" t="s">
        <v>6519</v>
      </c>
      <c r="D2091" t="s">
        <v>6519</v>
      </c>
      <c r="E2091" t="s">
        <v>8221</v>
      </c>
      <c r="F2091" s="8" t="s">
        <v>6519</v>
      </c>
    </row>
    <row r="2092" spans="1:6" hidden="1" x14ac:dyDescent="0.15">
      <c r="A2092" s="8">
        <v>1</v>
      </c>
      <c r="B2092" t="s">
        <v>9295</v>
      </c>
      <c r="C2092" t="s">
        <v>6520</v>
      </c>
      <c r="D2092" t="s">
        <v>6520</v>
      </c>
      <c r="E2092" t="s">
        <v>8221</v>
      </c>
      <c r="F2092" s="8" t="s">
        <v>6520</v>
      </c>
    </row>
    <row r="2093" spans="1:6" hidden="1" x14ac:dyDescent="0.15">
      <c r="A2093" s="8">
        <v>1</v>
      </c>
      <c r="B2093" t="s">
        <v>2141</v>
      </c>
      <c r="C2093" t="s">
        <v>671</v>
      </c>
      <c r="D2093" t="s">
        <v>6521</v>
      </c>
      <c r="E2093" t="s">
        <v>8222</v>
      </c>
      <c r="F2093" s="8" t="s">
        <v>671</v>
      </c>
    </row>
    <row r="2094" spans="1:6" hidden="1" x14ac:dyDescent="0.15">
      <c r="A2094" s="8">
        <v>1</v>
      </c>
      <c r="B2094" t="s">
        <v>9296</v>
      </c>
      <c r="C2094" t="s">
        <v>6522</v>
      </c>
      <c r="D2094" t="s">
        <v>6522</v>
      </c>
      <c r="E2094" t="s">
        <v>8221</v>
      </c>
      <c r="F2094" s="8" t="s">
        <v>6522</v>
      </c>
    </row>
    <row r="2095" spans="1:6" hidden="1" x14ac:dyDescent="0.15">
      <c r="A2095" s="8">
        <v>1</v>
      </c>
      <c r="B2095" t="s">
        <v>1891</v>
      </c>
      <c r="C2095" t="s">
        <v>418</v>
      </c>
      <c r="D2095" t="s">
        <v>418</v>
      </c>
      <c r="E2095" t="s">
        <v>8222</v>
      </c>
      <c r="F2095" s="8" t="s">
        <v>418</v>
      </c>
    </row>
    <row r="2096" spans="1:6" hidden="1" x14ac:dyDescent="0.15">
      <c r="A2096" s="8">
        <v>1</v>
      </c>
      <c r="B2096" t="s">
        <v>9297</v>
      </c>
      <c r="C2096" t="s">
        <v>6523</v>
      </c>
      <c r="D2096" t="s">
        <v>6523</v>
      </c>
      <c r="E2096" t="s">
        <v>8221</v>
      </c>
      <c r="F2096" s="8" t="s">
        <v>6523</v>
      </c>
    </row>
    <row r="2097" spans="1:6" hidden="1" x14ac:dyDescent="0.15">
      <c r="A2097" s="8">
        <v>1</v>
      </c>
      <c r="B2097" t="s">
        <v>9298</v>
      </c>
      <c r="C2097" t="s">
        <v>6524</v>
      </c>
      <c r="D2097" t="s">
        <v>6524</v>
      </c>
      <c r="E2097" t="s">
        <v>8221</v>
      </c>
      <c r="F2097" s="8" t="s">
        <v>6524</v>
      </c>
    </row>
    <row r="2098" spans="1:6" hidden="1" x14ac:dyDescent="0.15">
      <c r="A2098" s="8">
        <v>1</v>
      </c>
      <c r="B2098" t="s">
        <v>9299</v>
      </c>
      <c r="C2098" t="s">
        <v>6525</v>
      </c>
      <c r="D2098" t="s">
        <v>6525</v>
      </c>
      <c r="E2098" t="s">
        <v>8221</v>
      </c>
      <c r="F2098" s="8" t="s">
        <v>6525</v>
      </c>
    </row>
    <row r="2099" spans="1:6" hidden="1" x14ac:dyDescent="0.15">
      <c r="A2099" s="8">
        <v>1</v>
      </c>
      <c r="B2099" t="s">
        <v>9300</v>
      </c>
      <c r="C2099" t="s">
        <v>6526</v>
      </c>
      <c r="D2099" t="s">
        <v>6526</v>
      </c>
      <c r="E2099" t="s">
        <v>8221</v>
      </c>
      <c r="F2099" s="8" t="s">
        <v>6526</v>
      </c>
    </row>
    <row r="2100" spans="1:6" hidden="1" x14ac:dyDescent="0.15">
      <c r="A2100" s="8">
        <v>1</v>
      </c>
      <c r="B2100" t="s">
        <v>2154</v>
      </c>
      <c r="C2100" t="s">
        <v>3071</v>
      </c>
      <c r="D2100" t="s">
        <v>684</v>
      </c>
      <c r="E2100" t="s">
        <v>8222</v>
      </c>
      <c r="F2100" s="8" t="s">
        <v>3071</v>
      </c>
    </row>
    <row r="2101" spans="1:6" hidden="1" x14ac:dyDescent="0.15">
      <c r="A2101" s="8">
        <v>1</v>
      </c>
      <c r="B2101" t="s">
        <v>9301</v>
      </c>
      <c r="C2101" t="s">
        <v>6527</v>
      </c>
      <c r="D2101" t="s">
        <v>6527</v>
      </c>
      <c r="E2101" t="s">
        <v>8221</v>
      </c>
      <c r="F2101" s="8" t="s">
        <v>6527</v>
      </c>
    </row>
    <row r="2102" spans="1:6" hidden="1" x14ac:dyDescent="0.15">
      <c r="A2102" s="8">
        <v>1</v>
      </c>
      <c r="B2102" t="s">
        <v>9302</v>
      </c>
      <c r="C2102" t="s">
        <v>6528</v>
      </c>
      <c r="D2102" t="s">
        <v>6529</v>
      </c>
      <c r="E2102" t="s">
        <v>8221</v>
      </c>
      <c r="F2102" s="8" t="s">
        <v>6528</v>
      </c>
    </row>
    <row r="2103" spans="1:6" hidden="1" x14ac:dyDescent="0.15">
      <c r="A2103" s="8">
        <v>1</v>
      </c>
      <c r="B2103" t="s">
        <v>2144</v>
      </c>
      <c r="C2103" t="s">
        <v>6530</v>
      </c>
      <c r="D2103" t="s">
        <v>6531</v>
      </c>
      <c r="E2103" t="s">
        <v>8222</v>
      </c>
      <c r="F2103" s="8" t="s">
        <v>6530</v>
      </c>
    </row>
    <row r="2104" spans="1:6" hidden="1" x14ac:dyDescent="0.15">
      <c r="A2104" s="8">
        <v>1</v>
      </c>
      <c r="B2104" t="s">
        <v>2145</v>
      </c>
      <c r="C2104" t="s">
        <v>6532</v>
      </c>
      <c r="D2104" t="s">
        <v>6533</v>
      </c>
      <c r="E2104" t="s">
        <v>8222</v>
      </c>
      <c r="F2104" s="8" t="s">
        <v>6532</v>
      </c>
    </row>
    <row r="2105" spans="1:6" hidden="1" x14ac:dyDescent="0.15">
      <c r="A2105" s="8">
        <v>1</v>
      </c>
      <c r="B2105" t="s">
        <v>2153</v>
      </c>
      <c r="C2105" t="s">
        <v>683</v>
      </c>
      <c r="D2105" t="s">
        <v>6534</v>
      </c>
      <c r="E2105" t="s">
        <v>8222</v>
      </c>
      <c r="F2105" s="8" t="s">
        <v>683</v>
      </c>
    </row>
    <row r="2106" spans="1:6" hidden="1" x14ac:dyDescent="0.15">
      <c r="A2106" s="8">
        <v>1</v>
      </c>
      <c r="B2106" t="s">
        <v>9303</v>
      </c>
      <c r="C2106" t="s">
        <v>6535</v>
      </c>
      <c r="D2106" t="s">
        <v>6536</v>
      </c>
      <c r="E2106" t="s">
        <v>8221</v>
      </c>
      <c r="F2106" s="8" t="s">
        <v>6535</v>
      </c>
    </row>
    <row r="2107" spans="1:6" hidden="1" x14ac:dyDescent="0.15">
      <c r="A2107" s="8">
        <v>1</v>
      </c>
      <c r="B2107" t="s">
        <v>2140</v>
      </c>
      <c r="C2107" t="s">
        <v>6537</v>
      </c>
      <c r="D2107" t="s">
        <v>6538</v>
      </c>
      <c r="E2107" t="s">
        <v>8222</v>
      </c>
      <c r="F2107" s="8" t="s">
        <v>6537</v>
      </c>
    </row>
    <row r="2108" spans="1:6" hidden="1" x14ac:dyDescent="0.15">
      <c r="A2108" s="8">
        <v>1</v>
      </c>
      <c r="B2108" t="s">
        <v>2148</v>
      </c>
      <c r="C2108" t="s">
        <v>678</v>
      </c>
      <c r="D2108" t="s">
        <v>6539</v>
      </c>
      <c r="E2108" t="s">
        <v>8222</v>
      </c>
      <c r="F2108" s="8" t="s">
        <v>678</v>
      </c>
    </row>
    <row r="2109" spans="1:6" hidden="1" x14ac:dyDescent="0.15">
      <c r="A2109" s="8">
        <v>1</v>
      </c>
      <c r="B2109" t="s">
        <v>2149</v>
      </c>
      <c r="C2109" t="s">
        <v>6540</v>
      </c>
      <c r="D2109" t="s">
        <v>6540</v>
      </c>
      <c r="E2109" t="s">
        <v>8222</v>
      </c>
      <c r="F2109" s="8" t="s">
        <v>6540</v>
      </c>
    </row>
    <row r="2110" spans="1:6" hidden="1" x14ac:dyDescent="0.15">
      <c r="A2110" s="8">
        <v>1</v>
      </c>
      <c r="B2110" t="s">
        <v>9304</v>
      </c>
      <c r="C2110" t="s">
        <v>6541</v>
      </c>
      <c r="D2110" t="s">
        <v>6541</v>
      </c>
      <c r="E2110" t="s">
        <v>8221</v>
      </c>
      <c r="F2110" s="8" t="s">
        <v>6541</v>
      </c>
    </row>
    <row r="2111" spans="1:6" hidden="1" x14ac:dyDescent="0.15">
      <c r="A2111" s="8">
        <v>1</v>
      </c>
      <c r="B2111" t="s">
        <v>9305</v>
      </c>
      <c r="C2111" t="s">
        <v>6542</v>
      </c>
      <c r="D2111" t="s">
        <v>6543</v>
      </c>
      <c r="E2111" t="s">
        <v>8221</v>
      </c>
      <c r="F2111" s="8" t="s">
        <v>6542</v>
      </c>
    </row>
    <row r="2112" spans="1:6" hidden="1" x14ac:dyDescent="0.15">
      <c r="A2112" s="8">
        <v>1</v>
      </c>
      <c r="B2112" t="s">
        <v>2150</v>
      </c>
      <c r="C2112" t="s">
        <v>6544</v>
      </c>
      <c r="D2112" t="s">
        <v>680</v>
      </c>
      <c r="E2112" t="s">
        <v>8222</v>
      </c>
      <c r="F2112" s="8" t="s">
        <v>6544</v>
      </c>
    </row>
    <row r="2113" spans="1:6" hidden="1" x14ac:dyDescent="0.15">
      <c r="A2113" s="8">
        <v>1</v>
      </c>
      <c r="B2113" t="s">
        <v>2155</v>
      </c>
      <c r="C2113" t="s">
        <v>685</v>
      </c>
      <c r="D2113" t="s">
        <v>685</v>
      </c>
      <c r="E2113" t="s">
        <v>8222</v>
      </c>
      <c r="F2113" s="8" t="s">
        <v>685</v>
      </c>
    </row>
    <row r="2114" spans="1:6" hidden="1" x14ac:dyDescent="0.15">
      <c r="A2114" s="8">
        <v>1</v>
      </c>
      <c r="B2114" t="s">
        <v>2157</v>
      </c>
      <c r="C2114" t="s">
        <v>687</v>
      </c>
      <c r="D2114" t="s">
        <v>687</v>
      </c>
      <c r="E2114" t="s">
        <v>8222</v>
      </c>
      <c r="F2114" s="8" t="s">
        <v>687</v>
      </c>
    </row>
    <row r="2115" spans="1:6" hidden="1" x14ac:dyDescent="0.15">
      <c r="A2115" s="8">
        <v>1</v>
      </c>
      <c r="B2115" t="s">
        <v>2151</v>
      </c>
      <c r="C2115" t="s">
        <v>681</v>
      </c>
      <c r="D2115" t="s">
        <v>681</v>
      </c>
      <c r="E2115" t="s">
        <v>8222</v>
      </c>
      <c r="F2115" s="8" t="s">
        <v>681</v>
      </c>
    </row>
    <row r="2116" spans="1:6" hidden="1" x14ac:dyDescent="0.15">
      <c r="A2116" s="8">
        <v>1</v>
      </c>
      <c r="B2116" t="s">
        <v>2158</v>
      </c>
      <c r="C2116" t="s">
        <v>6545</v>
      </c>
      <c r="D2116" t="s">
        <v>6545</v>
      </c>
      <c r="E2116" t="s">
        <v>8222</v>
      </c>
      <c r="F2116" s="8" t="s">
        <v>6545</v>
      </c>
    </row>
    <row r="2117" spans="1:6" hidden="1" x14ac:dyDescent="0.15">
      <c r="A2117" s="8">
        <v>1</v>
      </c>
      <c r="B2117" t="s">
        <v>2159</v>
      </c>
      <c r="C2117" t="s">
        <v>6546</v>
      </c>
      <c r="D2117" t="s">
        <v>6547</v>
      </c>
      <c r="E2117" t="s">
        <v>8222</v>
      </c>
      <c r="F2117" s="8" t="s">
        <v>6546</v>
      </c>
    </row>
    <row r="2118" spans="1:6" hidden="1" x14ac:dyDescent="0.15">
      <c r="A2118" s="8">
        <v>1</v>
      </c>
      <c r="B2118" t="s">
        <v>9306</v>
      </c>
      <c r="C2118" t="s">
        <v>6548</v>
      </c>
      <c r="D2118" t="s">
        <v>6549</v>
      </c>
      <c r="E2118" t="s">
        <v>8221</v>
      </c>
      <c r="F2118" s="8" t="s">
        <v>6548</v>
      </c>
    </row>
    <row r="2119" spans="1:6" hidden="1" x14ac:dyDescent="0.15">
      <c r="A2119" s="8">
        <v>1</v>
      </c>
      <c r="B2119" t="s">
        <v>2160</v>
      </c>
      <c r="C2119" t="s">
        <v>690</v>
      </c>
      <c r="D2119" t="s">
        <v>690</v>
      </c>
      <c r="E2119" t="s">
        <v>8222</v>
      </c>
      <c r="F2119" s="8" t="s">
        <v>690</v>
      </c>
    </row>
    <row r="2120" spans="1:6" hidden="1" x14ac:dyDescent="0.15">
      <c r="A2120" s="8">
        <v>1</v>
      </c>
      <c r="B2120" t="s">
        <v>9307</v>
      </c>
      <c r="C2120" t="s">
        <v>6550</v>
      </c>
      <c r="D2120" t="s">
        <v>6550</v>
      </c>
      <c r="E2120" t="s">
        <v>8221</v>
      </c>
      <c r="F2120" s="8" t="s">
        <v>6550</v>
      </c>
    </row>
    <row r="2121" spans="1:6" hidden="1" x14ac:dyDescent="0.15">
      <c r="A2121" s="8">
        <v>1</v>
      </c>
      <c r="B2121" t="s">
        <v>9308</v>
      </c>
      <c r="C2121" t="s">
        <v>6551</v>
      </c>
      <c r="D2121" t="s">
        <v>6551</v>
      </c>
      <c r="E2121" t="s">
        <v>8221</v>
      </c>
      <c r="F2121" s="8" t="s">
        <v>6551</v>
      </c>
    </row>
    <row r="2122" spans="1:6" hidden="1" x14ac:dyDescent="0.15">
      <c r="A2122" s="8">
        <v>1</v>
      </c>
      <c r="B2122" t="s">
        <v>2175</v>
      </c>
      <c r="C2122" t="s">
        <v>6552</v>
      </c>
      <c r="D2122" t="s">
        <v>705</v>
      </c>
      <c r="E2122" t="s">
        <v>8222</v>
      </c>
      <c r="F2122" s="8" t="s">
        <v>6552</v>
      </c>
    </row>
    <row r="2123" spans="1:6" hidden="1" x14ac:dyDescent="0.15">
      <c r="A2123" s="8">
        <v>1</v>
      </c>
      <c r="B2123" t="s">
        <v>9309</v>
      </c>
      <c r="C2123" t="s">
        <v>6553</v>
      </c>
      <c r="D2123" t="s">
        <v>6553</v>
      </c>
      <c r="E2123" t="s">
        <v>8221</v>
      </c>
      <c r="F2123" s="8" t="s">
        <v>6553</v>
      </c>
    </row>
    <row r="2124" spans="1:6" hidden="1" x14ac:dyDescent="0.15">
      <c r="A2124" s="8">
        <v>1</v>
      </c>
      <c r="B2124" t="s">
        <v>9310</v>
      </c>
      <c r="C2124" t="s">
        <v>6554</v>
      </c>
      <c r="D2124" t="s">
        <v>6555</v>
      </c>
      <c r="E2124" t="s">
        <v>8221</v>
      </c>
      <c r="F2124" s="8" t="s">
        <v>6554</v>
      </c>
    </row>
    <row r="2125" spans="1:6" hidden="1" x14ac:dyDescent="0.15">
      <c r="A2125" s="8">
        <v>1</v>
      </c>
      <c r="B2125" t="s">
        <v>9311</v>
      </c>
      <c r="C2125" t="s">
        <v>6556</v>
      </c>
      <c r="D2125" t="s">
        <v>6556</v>
      </c>
      <c r="E2125" t="s">
        <v>8221</v>
      </c>
      <c r="F2125" s="8" t="s">
        <v>6556</v>
      </c>
    </row>
    <row r="2126" spans="1:6" hidden="1" x14ac:dyDescent="0.15">
      <c r="A2126" s="8">
        <v>1</v>
      </c>
      <c r="B2126" t="s">
        <v>2162</v>
      </c>
      <c r="C2126" t="s">
        <v>692</v>
      </c>
      <c r="D2126" t="s">
        <v>6557</v>
      </c>
      <c r="E2126" t="s">
        <v>8222</v>
      </c>
      <c r="F2126" s="8" t="s">
        <v>692</v>
      </c>
    </row>
    <row r="2127" spans="1:6" hidden="1" x14ac:dyDescent="0.15">
      <c r="A2127" s="8">
        <v>1</v>
      </c>
      <c r="B2127" t="s">
        <v>9312</v>
      </c>
      <c r="C2127" t="s">
        <v>6558</v>
      </c>
      <c r="D2127" t="s">
        <v>6558</v>
      </c>
      <c r="E2127" t="s">
        <v>8221</v>
      </c>
      <c r="F2127" s="8" t="s">
        <v>6558</v>
      </c>
    </row>
    <row r="2128" spans="1:6" hidden="1" x14ac:dyDescent="0.15">
      <c r="A2128" s="8">
        <v>1</v>
      </c>
      <c r="B2128" t="s">
        <v>2164</v>
      </c>
      <c r="C2128" t="s">
        <v>694</v>
      </c>
      <c r="D2128" t="s">
        <v>6559</v>
      </c>
      <c r="E2128" t="s">
        <v>8222</v>
      </c>
      <c r="F2128" s="8" t="s">
        <v>694</v>
      </c>
    </row>
    <row r="2129" spans="1:6" hidden="1" x14ac:dyDescent="0.15">
      <c r="A2129" s="8">
        <v>1</v>
      </c>
      <c r="B2129" t="s">
        <v>9313</v>
      </c>
      <c r="C2129" t="s">
        <v>6560</v>
      </c>
      <c r="D2129" t="s">
        <v>6561</v>
      </c>
      <c r="E2129" t="s">
        <v>8221</v>
      </c>
      <c r="F2129" s="8" t="s">
        <v>6560</v>
      </c>
    </row>
    <row r="2130" spans="1:6" hidden="1" x14ac:dyDescent="0.15">
      <c r="A2130" s="8">
        <v>1</v>
      </c>
      <c r="B2130" t="s">
        <v>2161</v>
      </c>
      <c r="C2130" t="s">
        <v>6562</v>
      </c>
      <c r="D2130" t="s">
        <v>6563</v>
      </c>
      <c r="E2130" t="s">
        <v>8222</v>
      </c>
      <c r="F2130" s="8" t="s">
        <v>6562</v>
      </c>
    </row>
    <row r="2131" spans="1:6" hidden="1" x14ac:dyDescent="0.15">
      <c r="A2131" s="8">
        <v>1</v>
      </c>
      <c r="B2131" t="s">
        <v>2168</v>
      </c>
      <c r="C2131" t="s">
        <v>698</v>
      </c>
      <c r="D2131" t="s">
        <v>6564</v>
      </c>
      <c r="E2131" t="s">
        <v>8222</v>
      </c>
      <c r="F2131" s="8" t="s">
        <v>698</v>
      </c>
    </row>
    <row r="2132" spans="1:6" hidden="1" x14ac:dyDescent="0.15">
      <c r="A2132" s="8">
        <v>1</v>
      </c>
      <c r="B2132" t="s">
        <v>1866</v>
      </c>
      <c r="C2132" t="s">
        <v>391</v>
      </c>
      <c r="D2132" t="s">
        <v>6565</v>
      </c>
      <c r="E2132" t="s">
        <v>8222</v>
      </c>
      <c r="F2132" s="8" t="s">
        <v>391</v>
      </c>
    </row>
    <row r="2133" spans="1:6" hidden="1" x14ac:dyDescent="0.15">
      <c r="A2133" s="8">
        <v>1</v>
      </c>
      <c r="B2133" t="s">
        <v>2165</v>
      </c>
      <c r="C2133" t="s">
        <v>695</v>
      </c>
      <c r="D2133" t="s">
        <v>695</v>
      </c>
      <c r="E2133" t="s">
        <v>8222</v>
      </c>
      <c r="F2133" s="8" t="s">
        <v>695</v>
      </c>
    </row>
    <row r="2134" spans="1:6" hidden="1" x14ac:dyDescent="0.15">
      <c r="A2134" s="8">
        <v>1</v>
      </c>
      <c r="B2134" t="s">
        <v>9314</v>
      </c>
      <c r="C2134" t="s">
        <v>6566</v>
      </c>
      <c r="D2134" t="s">
        <v>6566</v>
      </c>
      <c r="E2134" t="s">
        <v>8221</v>
      </c>
      <c r="F2134" s="8" t="s">
        <v>6566</v>
      </c>
    </row>
    <row r="2135" spans="1:6" hidden="1" x14ac:dyDescent="0.15">
      <c r="A2135" s="8">
        <v>1</v>
      </c>
      <c r="B2135" t="s">
        <v>9315</v>
      </c>
      <c r="C2135" t="s">
        <v>6567</v>
      </c>
      <c r="D2135" t="s">
        <v>6568</v>
      </c>
      <c r="E2135" t="s">
        <v>8221</v>
      </c>
      <c r="F2135" s="8" t="s">
        <v>6567</v>
      </c>
    </row>
    <row r="2136" spans="1:6" hidden="1" x14ac:dyDescent="0.15">
      <c r="A2136" s="8">
        <v>1</v>
      </c>
      <c r="C2136" t="s">
        <v>6569</v>
      </c>
      <c r="D2136" t="s">
        <v>6570</v>
      </c>
      <c r="E2136" t="s">
        <v>8222</v>
      </c>
      <c r="F2136" s="8" t="s">
        <v>6569</v>
      </c>
    </row>
    <row r="2137" spans="1:6" hidden="1" x14ac:dyDescent="0.15">
      <c r="A2137" s="8">
        <v>1</v>
      </c>
      <c r="C2137" t="s">
        <v>6571</v>
      </c>
      <c r="D2137" t="s">
        <v>6572</v>
      </c>
      <c r="E2137" t="s">
        <v>8222</v>
      </c>
      <c r="F2137" s="8" t="s">
        <v>6571</v>
      </c>
    </row>
    <row r="2138" spans="1:6" hidden="1" x14ac:dyDescent="0.15">
      <c r="A2138" s="8">
        <v>1</v>
      </c>
      <c r="B2138" t="s">
        <v>9316</v>
      </c>
      <c r="C2138" t="s">
        <v>6573</v>
      </c>
      <c r="D2138" t="s">
        <v>6574</v>
      </c>
      <c r="E2138" t="s">
        <v>8221</v>
      </c>
      <c r="F2138" s="8" t="s">
        <v>6573</v>
      </c>
    </row>
    <row r="2139" spans="1:6" hidden="1" x14ac:dyDescent="0.15">
      <c r="A2139" s="8">
        <v>1</v>
      </c>
      <c r="B2139" t="s">
        <v>9317</v>
      </c>
      <c r="C2139" t="s">
        <v>6575</v>
      </c>
      <c r="D2139" t="s">
        <v>6575</v>
      </c>
      <c r="E2139" t="s">
        <v>8221</v>
      </c>
      <c r="F2139" s="8" t="s">
        <v>6575</v>
      </c>
    </row>
    <row r="2140" spans="1:6" hidden="1" x14ac:dyDescent="0.15">
      <c r="A2140" s="8">
        <v>1</v>
      </c>
      <c r="B2140" t="s">
        <v>9318</v>
      </c>
      <c r="C2140" t="s">
        <v>6576</v>
      </c>
      <c r="D2140" t="s">
        <v>6576</v>
      </c>
      <c r="E2140" t="s">
        <v>8221</v>
      </c>
      <c r="F2140" s="8" t="s">
        <v>6576</v>
      </c>
    </row>
    <row r="2141" spans="1:6" hidden="1" x14ac:dyDescent="0.15">
      <c r="A2141" s="8">
        <v>1</v>
      </c>
      <c r="B2141" t="s">
        <v>2120</v>
      </c>
      <c r="C2141" t="s">
        <v>650</v>
      </c>
      <c r="D2141" t="s">
        <v>650</v>
      </c>
      <c r="E2141" t="s">
        <v>8222</v>
      </c>
      <c r="F2141" s="8" t="s">
        <v>650</v>
      </c>
    </row>
    <row r="2142" spans="1:6" hidden="1" x14ac:dyDescent="0.15">
      <c r="A2142" s="8">
        <v>1</v>
      </c>
      <c r="B2142" t="s">
        <v>9319</v>
      </c>
      <c r="C2142" t="s">
        <v>6577</v>
      </c>
      <c r="D2142" t="s">
        <v>6577</v>
      </c>
      <c r="E2142" t="s">
        <v>8221</v>
      </c>
      <c r="F2142" s="8" t="s">
        <v>6577</v>
      </c>
    </row>
    <row r="2143" spans="1:6" hidden="1" x14ac:dyDescent="0.15">
      <c r="A2143" s="8">
        <v>1</v>
      </c>
      <c r="B2143" t="s">
        <v>9320</v>
      </c>
      <c r="C2143" t="s">
        <v>6578</v>
      </c>
      <c r="D2143" t="s">
        <v>6578</v>
      </c>
      <c r="E2143" t="s">
        <v>8221</v>
      </c>
      <c r="F2143" s="8" t="s">
        <v>6578</v>
      </c>
    </row>
    <row r="2144" spans="1:6" hidden="1" x14ac:dyDescent="0.15">
      <c r="A2144" s="8">
        <v>1</v>
      </c>
      <c r="B2144" t="s">
        <v>2173</v>
      </c>
      <c r="C2144" t="s">
        <v>703</v>
      </c>
      <c r="D2144" t="s">
        <v>6579</v>
      </c>
      <c r="E2144" t="s">
        <v>8222</v>
      </c>
      <c r="F2144" s="8" t="s">
        <v>703</v>
      </c>
    </row>
    <row r="2145" spans="1:6" hidden="1" x14ac:dyDescent="0.15">
      <c r="A2145" s="8">
        <v>1</v>
      </c>
      <c r="B2145" t="s">
        <v>9321</v>
      </c>
      <c r="C2145" t="s">
        <v>6580</v>
      </c>
      <c r="D2145" t="s">
        <v>6580</v>
      </c>
      <c r="E2145" t="s">
        <v>8221</v>
      </c>
      <c r="F2145" s="8" t="s">
        <v>6580</v>
      </c>
    </row>
    <row r="2146" spans="1:6" hidden="1" x14ac:dyDescent="0.15">
      <c r="A2146" s="8">
        <v>1</v>
      </c>
      <c r="B2146" t="s">
        <v>2169</v>
      </c>
      <c r="C2146" t="s">
        <v>6581</v>
      </c>
      <c r="D2146" t="s">
        <v>6582</v>
      </c>
      <c r="E2146" t="s">
        <v>8222</v>
      </c>
      <c r="F2146" s="8" t="s">
        <v>6581</v>
      </c>
    </row>
    <row r="2147" spans="1:6" hidden="1" x14ac:dyDescent="0.15">
      <c r="A2147" s="8">
        <v>1</v>
      </c>
      <c r="C2147" t="s">
        <v>6583</v>
      </c>
      <c r="D2147" t="s">
        <v>6583</v>
      </c>
      <c r="E2147" t="s">
        <v>8222</v>
      </c>
      <c r="F2147" s="8" t="s">
        <v>6583</v>
      </c>
    </row>
    <row r="2148" spans="1:6" hidden="1" x14ac:dyDescent="0.15">
      <c r="A2148" s="8">
        <v>1</v>
      </c>
      <c r="B2148" t="s">
        <v>2172</v>
      </c>
      <c r="C2148" t="s">
        <v>702</v>
      </c>
      <c r="D2148" t="s">
        <v>702</v>
      </c>
      <c r="E2148" t="s">
        <v>8222</v>
      </c>
      <c r="F2148" s="8" t="s">
        <v>702</v>
      </c>
    </row>
    <row r="2149" spans="1:6" hidden="1" x14ac:dyDescent="0.15">
      <c r="A2149" s="8">
        <v>1</v>
      </c>
      <c r="B2149" t="s">
        <v>9322</v>
      </c>
      <c r="C2149" t="s">
        <v>6584</v>
      </c>
      <c r="D2149" t="s">
        <v>6585</v>
      </c>
      <c r="E2149" t="s">
        <v>8221</v>
      </c>
      <c r="F2149" s="8" t="s">
        <v>6584</v>
      </c>
    </row>
    <row r="2150" spans="1:6" hidden="1" x14ac:dyDescent="0.15">
      <c r="A2150" s="8">
        <v>1</v>
      </c>
      <c r="B2150" t="s">
        <v>2176</v>
      </c>
      <c r="C2150" t="s">
        <v>6586</v>
      </c>
      <c r="D2150" t="s">
        <v>6586</v>
      </c>
      <c r="E2150" t="s">
        <v>8222</v>
      </c>
      <c r="F2150" s="8" t="s">
        <v>6586</v>
      </c>
    </row>
    <row r="2151" spans="1:6" hidden="1" x14ac:dyDescent="0.15">
      <c r="A2151" s="8">
        <v>1</v>
      </c>
      <c r="B2151" t="s">
        <v>9323</v>
      </c>
      <c r="C2151" t="s">
        <v>6587</v>
      </c>
      <c r="D2151" t="s">
        <v>6588</v>
      </c>
      <c r="E2151" t="s">
        <v>8221</v>
      </c>
      <c r="F2151" s="8" t="s">
        <v>6587</v>
      </c>
    </row>
    <row r="2152" spans="1:6" hidden="1" x14ac:dyDescent="0.15">
      <c r="A2152" s="8">
        <v>1</v>
      </c>
      <c r="B2152" t="s">
        <v>1692</v>
      </c>
      <c r="C2152" t="s">
        <v>211</v>
      </c>
      <c r="D2152" t="s">
        <v>211</v>
      </c>
      <c r="E2152" t="s">
        <v>8222</v>
      </c>
      <c r="F2152" s="8" t="s">
        <v>211</v>
      </c>
    </row>
    <row r="2153" spans="1:6" hidden="1" x14ac:dyDescent="0.15">
      <c r="A2153" s="8">
        <v>1</v>
      </c>
      <c r="B2153" t="s">
        <v>2177</v>
      </c>
      <c r="C2153" t="s">
        <v>707</v>
      </c>
      <c r="D2153" t="s">
        <v>6589</v>
      </c>
      <c r="E2153" t="s">
        <v>8222</v>
      </c>
      <c r="F2153" s="8" t="s">
        <v>707</v>
      </c>
    </row>
    <row r="2154" spans="1:6" hidden="1" x14ac:dyDescent="0.15">
      <c r="A2154" s="8">
        <v>1</v>
      </c>
      <c r="B2154" t="s">
        <v>9324</v>
      </c>
      <c r="C2154" t="s">
        <v>6590</v>
      </c>
      <c r="D2154" t="s">
        <v>6590</v>
      </c>
      <c r="E2154" t="s">
        <v>8221</v>
      </c>
      <c r="F2154" s="8" t="s">
        <v>6590</v>
      </c>
    </row>
    <row r="2155" spans="1:6" hidden="1" x14ac:dyDescent="0.15">
      <c r="A2155" s="8">
        <v>1</v>
      </c>
      <c r="B2155" t="s">
        <v>9325</v>
      </c>
      <c r="C2155" t="s">
        <v>6591</v>
      </c>
      <c r="D2155" t="s">
        <v>6592</v>
      </c>
      <c r="E2155" t="s">
        <v>8221</v>
      </c>
      <c r="F2155" s="8" t="s">
        <v>6591</v>
      </c>
    </row>
    <row r="2156" spans="1:6" hidden="1" x14ac:dyDescent="0.15">
      <c r="A2156" s="8">
        <v>1</v>
      </c>
      <c r="B2156" t="s">
        <v>2182</v>
      </c>
      <c r="C2156" t="s">
        <v>711</v>
      </c>
      <c r="D2156" t="s">
        <v>711</v>
      </c>
      <c r="E2156" t="s">
        <v>8222</v>
      </c>
      <c r="F2156" s="8" t="s">
        <v>711</v>
      </c>
    </row>
    <row r="2157" spans="1:6" hidden="1" x14ac:dyDescent="0.15">
      <c r="A2157" s="8">
        <v>1</v>
      </c>
      <c r="B2157" t="s">
        <v>9326</v>
      </c>
      <c r="C2157" t="s">
        <v>6593</v>
      </c>
      <c r="D2157" t="s">
        <v>6594</v>
      </c>
      <c r="E2157" t="s">
        <v>8221</v>
      </c>
      <c r="F2157" s="8" t="s">
        <v>6593</v>
      </c>
    </row>
    <row r="2158" spans="1:6" hidden="1" x14ac:dyDescent="0.15">
      <c r="A2158" s="8">
        <v>1</v>
      </c>
      <c r="B2158" t="s">
        <v>9327</v>
      </c>
      <c r="C2158" t="s">
        <v>6595</v>
      </c>
      <c r="D2158" t="s">
        <v>6595</v>
      </c>
      <c r="E2158" t="s">
        <v>8221</v>
      </c>
      <c r="F2158" s="8" t="s">
        <v>6595</v>
      </c>
    </row>
    <row r="2159" spans="1:6" hidden="1" x14ac:dyDescent="0.15">
      <c r="A2159" s="8">
        <v>1</v>
      </c>
      <c r="B2159" t="s">
        <v>2180</v>
      </c>
      <c r="C2159" t="s">
        <v>6596</v>
      </c>
      <c r="D2159" t="s">
        <v>6596</v>
      </c>
      <c r="E2159" t="s">
        <v>8222</v>
      </c>
      <c r="F2159" s="8" t="s">
        <v>6596</v>
      </c>
    </row>
    <row r="2160" spans="1:6" hidden="1" x14ac:dyDescent="0.15">
      <c r="A2160" s="8">
        <v>1</v>
      </c>
      <c r="B2160" t="s">
        <v>9328</v>
      </c>
      <c r="C2160" t="s">
        <v>6597</v>
      </c>
      <c r="D2160" t="s">
        <v>6598</v>
      </c>
      <c r="E2160" t="s">
        <v>8221</v>
      </c>
      <c r="F2160" s="8" t="s">
        <v>6597</v>
      </c>
    </row>
    <row r="2161" spans="1:6" hidden="1" x14ac:dyDescent="0.15">
      <c r="A2161" s="8">
        <v>1</v>
      </c>
      <c r="B2161" t="s">
        <v>2820</v>
      </c>
      <c r="C2161" t="s">
        <v>1353</v>
      </c>
      <c r="D2161" t="s">
        <v>1353</v>
      </c>
      <c r="E2161" t="s">
        <v>8222</v>
      </c>
      <c r="F2161" s="8" t="s">
        <v>1353</v>
      </c>
    </row>
    <row r="2162" spans="1:6" hidden="1" x14ac:dyDescent="0.15">
      <c r="A2162" s="8">
        <v>1</v>
      </c>
      <c r="B2162" t="s">
        <v>9329</v>
      </c>
      <c r="C2162" t="s">
        <v>6599</v>
      </c>
      <c r="D2162" t="s">
        <v>6600</v>
      </c>
      <c r="E2162" t="s">
        <v>8221</v>
      </c>
      <c r="F2162" s="8" t="s">
        <v>6599</v>
      </c>
    </row>
    <row r="2163" spans="1:6" hidden="1" x14ac:dyDescent="0.15">
      <c r="A2163" s="8">
        <v>1</v>
      </c>
      <c r="B2163" t="s">
        <v>2185</v>
      </c>
      <c r="C2163" t="s">
        <v>6601</v>
      </c>
      <c r="D2163" t="s">
        <v>6601</v>
      </c>
      <c r="E2163" t="s">
        <v>8222</v>
      </c>
      <c r="F2163" s="8" t="s">
        <v>6601</v>
      </c>
    </row>
    <row r="2164" spans="1:6" hidden="1" x14ac:dyDescent="0.15">
      <c r="A2164" s="8">
        <v>1</v>
      </c>
      <c r="B2164" t="s">
        <v>2181</v>
      </c>
      <c r="C2164" t="s">
        <v>406</v>
      </c>
      <c r="D2164" t="s">
        <v>406</v>
      </c>
      <c r="E2164" t="s">
        <v>8222</v>
      </c>
      <c r="F2164" s="8" t="s">
        <v>406</v>
      </c>
    </row>
    <row r="2165" spans="1:6" hidden="1" x14ac:dyDescent="0.15">
      <c r="A2165" s="8">
        <v>1</v>
      </c>
      <c r="B2165" t="s">
        <v>9330</v>
      </c>
      <c r="C2165" t="s">
        <v>6602</v>
      </c>
      <c r="D2165" t="s">
        <v>6602</v>
      </c>
      <c r="E2165" t="s">
        <v>8221</v>
      </c>
      <c r="F2165" s="8" t="s">
        <v>6602</v>
      </c>
    </row>
    <row r="2166" spans="1:6" hidden="1" x14ac:dyDescent="0.15">
      <c r="A2166" s="8">
        <v>1</v>
      </c>
      <c r="B2166" t="s">
        <v>2178</v>
      </c>
      <c r="C2166" t="s">
        <v>6603</v>
      </c>
      <c r="D2166" t="s">
        <v>6603</v>
      </c>
      <c r="E2166" t="s">
        <v>8222</v>
      </c>
      <c r="F2166" s="8" t="s">
        <v>6603</v>
      </c>
    </row>
    <row r="2167" spans="1:6" hidden="1" x14ac:dyDescent="0.15">
      <c r="A2167" s="8">
        <v>1</v>
      </c>
      <c r="B2167" t="s">
        <v>2109</v>
      </c>
      <c r="C2167" t="s">
        <v>6604</v>
      </c>
      <c r="D2167" t="s">
        <v>6605</v>
      </c>
      <c r="E2167" t="s">
        <v>8222</v>
      </c>
      <c r="F2167" s="8" t="s">
        <v>6604</v>
      </c>
    </row>
    <row r="2168" spans="1:6" hidden="1" x14ac:dyDescent="0.15">
      <c r="A2168" s="8">
        <v>1</v>
      </c>
      <c r="B2168" t="s">
        <v>2201</v>
      </c>
      <c r="C2168" t="s">
        <v>4378</v>
      </c>
      <c r="D2168" t="s">
        <v>4378</v>
      </c>
      <c r="E2168" t="s">
        <v>8222</v>
      </c>
      <c r="F2168" s="8" t="s">
        <v>4378</v>
      </c>
    </row>
    <row r="2169" spans="1:6" hidden="1" x14ac:dyDescent="0.15">
      <c r="A2169" s="8">
        <v>1</v>
      </c>
      <c r="B2169" t="s">
        <v>9331</v>
      </c>
      <c r="C2169" t="s">
        <v>6606</v>
      </c>
      <c r="D2169" t="s">
        <v>6607</v>
      </c>
      <c r="E2169" t="s">
        <v>8221</v>
      </c>
      <c r="F2169" s="8" t="s">
        <v>6606</v>
      </c>
    </row>
    <row r="2170" spans="1:6" hidden="1" x14ac:dyDescent="0.15">
      <c r="A2170" s="8">
        <v>1</v>
      </c>
      <c r="B2170" t="s">
        <v>2202</v>
      </c>
      <c r="C2170" t="s">
        <v>6608</v>
      </c>
      <c r="D2170" t="s">
        <v>6608</v>
      </c>
      <c r="E2170" t="s">
        <v>8222</v>
      </c>
      <c r="F2170" s="8" t="s">
        <v>6608</v>
      </c>
    </row>
    <row r="2171" spans="1:6" hidden="1" x14ac:dyDescent="0.15">
      <c r="A2171" s="8">
        <v>1</v>
      </c>
      <c r="B2171" t="s">
        <v>2196</v>
      </c>
      <c r="C2171" t="s">
        <v>6609</v>
      </c>
      <c r="D2171" t="s">
        <v>6610</v>
      </c>
      <c r="E2171" t="s">
        <v>8222</v>
      </c>
      <c r="F2171" s="8" t="s">
        <v>6609</v>
      </c>
    </row>
    <row r="2172" spans="1:6" hidden="1" x14ac:dyDescent="0.15">
      <c r="A2172" s="8">
        <v>1</v>
      </c>
      <c r="B2172" t="s">
        <v>2191</v>
      </c>
      <c r="C2172" t="s">
        <v>6611</v>
      </c>
      <c r="D2172" t="s">
        <v>6611</v>
      </c>
      <c r="E2172" t="s">
        <v>8222</v>
      </c>
      <c r="F2172" s="8" t="s">
        <v>6611</v>
      </c>
    </row>
    <row r="2173" spans="1:6" hidden="1" x14ac:dyDescent="0.15">
      <c r="A2173" s="8">
        <v>1</v>
      </c>
      <c r="B2173" t="s">
        <v>9332</v>
      </c>
      <c r="C2173" t="s">
        <v>6612</v>
      </c>
      <c r="D2173" t="s">
        <v>6612</v>
      </c>
      <c r="E2173" t="s">
        <v>8221</v>
      </c>
      <c r="F2173" s="8" t="s">
        <v>6612</v>
      </c>
    </row>
    <row r="2174" spans="1:6" hidden="1" x14ac:dyDescent="0.15">
      <c r="A2174" s="8">
        <v>1</v>
      </c>
      <c r="B2174" t="s">
        <v>2200</v>
      </c>
      <c r="C2174" t="s">
        <v>729</v>
      </c>
      <c r="D2174" t="s">
        <v>729</v>
      </c>
      <c r="E2174" t="s">
        <v>8222</v>
      </c>
      <c r="F2174" s="8" t="s">
        <v>729</v>
      </c>
    </row>
    <row r="2175" spans="1:6" hidden="1" x14ac:dyDescent="0.15">
      <c r="A2175" s="8">
        <v>1</v>
      </c>
      <c r="B2175" t="s">
        <v>2207</v>
      </c>
      <c r="C2175" t="s">
        <v>6613</v>
      </c>
      <c r="D2175" t="s">
        <v>6613</v>
      </c>
      <c r="E2175" t="s">
        <v>8222</v>
      </c>
      <c r="F2175" s="8" t="s">
        <v>6613</v>
      </c>
    </row>
    <row r="2176" spans="1:6" hidden="1" x14ac:dyDescent="0.15">
      <c r="A2176" s="8">
        <v>1</v>
      </c>
      <c r="B2176" t="s">
        <v>9333</v>
      </c>
      <c r="C2176" t="s">
        <v>6614</v>
      </c>
      <c r="D2176" t="s">
        <v>6615</v>
      </c>
      <c r="E2176" t="s">
        <v>8221</v>
      </c>
      <c r="F2176" s="8" t="s">
        <v>6614</v>
      </c>
    </row>
    <row r="2177" spans="1:6" hidden="1" x14ac:dyDescent="0.15">
      <c r="A2177" s="8">
        <v>1</v>
      </c>
      <c r="C2177" t="s">
        <v>6616</v>
      </c>
      <c r="D2177" t="s">
        <v>6617</v>
      </c>
      <c r="E2177" t="s">
        <v>8222</v>
      </c>
      <c r="F2177" s="8" t="s">
        <v>6616</v>
      </c>
    </row>
    <row r="2178" spans="1:6" hidden="1" x14ac:dyDescent="0.15">
      <c r="A2178" s="8">
        <v>1</v>
      </c>
      <c r="B2178" t="s">
        <v>2199</v>
      </c>
      <c r="C2178" t="s">
        <v>728</v>
      </c>
      <c r="D2178" t="s">
        <v>6618</v>
      </c>
      <c r="E2178" t="s">
        <v>8222</v>
      </c>
      <c r="F2178" s="8" t="s">
        <v>728</v>
      </c>
    </row>
    <row r="2179" spans="1:6" hidden="1" x14ac:dyDescent="0.15">
      <c r="A2179" s="8">
        <v>1</v>
      </c>
      <c r="B2179" t="s">
        <v>1735</v>
      </c>
      <c r="C2179" t="s">
        <v>6619</v>
      </c>
      <c r="D2179" t="s">
        <v>6619</v>
      </c>
      <c r="E2179" t="s">
        <v>8222</v>
      </c>
      <c r="F2179" s="8" t="s">
        <v>6619</v>
      </c>
    </row>
    <row r="2180" spans="1:6" hidden="1" x14ac:dyDescent="0.15">
      <c r="A2180" s="8">
        <v>1</v>
      </c>
      <c r="B2180" t="s">
        <v>9334</v>
      </c>
      <c r="C2180" t="s">
        <v>6620</v>
      </c>
      <c r="D2180" t="s">
        <v>6621</v>
      </c>
      <c r="E2180" t="s">
        <v>8221</v>
      </c>
      <c r="F2180" s="8" t="s">
        <v>6620</v>
      </c>
    </row>
    <row r="2181" spans="1:6" hidden="1" x14ac:dyDescent="0.15">
      <c r="A2181" s="8">
        <v>1</v>
      </c>
      <c r="B2181" t="s">
        <v>9335</v>
      </c>
      <c r="C2181" t="s">
        <v>6622</v>
      </c>
      <c r="D2181" t="s">
        <v>6623</v>
      </c>
      <c r="E2181" t="s">
        <v>8221</v>
      </c>
      <c r="F2181" s="8" t="s">
        <v>6622</v>
      </c>
    </row>
    <row r="2182" spans="1:6" hidden="1" x14ac:dyDescent="0.15">
      <c r="A2182" s="8">
        <v>1</v>
      </c>
      <c r="B2182" t="s">
        <v>9336</v>
      </c>
      <c r="C2182" t="s">
        <v>6624</v>
      </c>
      <c r="D2182" t="s">
        <v>6624</v>
      </c>
      <c r="E2182" t="s">
        <v>8221</v>
      </c>
      <c r="F2182" s="8" t="s">
        <v>6624</v>
      </c>
    </row>
    <row r="2183" spans="1:6" hidden="1" x14ac:dyDescent="0.15">
      <c r="A2183" s="8">
        <v>1</v>
      </c>
      <c r="B2183" t="s">
        <v>2214</v>
      </c>
      <c r="C2183" t="s">
        <v>6625</v>
      </c>
      <c r="D2183" t="s">
        <v>6625</v>
      </c>
      <c r="E2183" t="s">
        <v>8222</v>
      </c>
      <c r="F2183" s="8" t="s">
        <v>6625</v>
      </c>
    </row>
    <row r="2184" spans="1:6" hidden="1" x14ac:dyDescent="0.15">
      <c r="A2184" s="8">
        <v>1</v>
      </c>
      <c r="B2184" t="s">
        <v>2206</v>
      </c>
      <c r="C2184" t="s">
        <v>735</v>
      </c>
      <c r="D2184" t="s">
        <v>6626</v>
      </c>
      <c r="E2184" t="s">
        <v>8222</v>
      </c>
      <c r="F2184" s="8" t="s">
        <v>735</v>
      </c>
    </row>
    <row r="2185" spans="1:6" hidden="1" x14ac:dyDescent="0.15">
      <c r="A2185" s="8">
        <v>1</v>
      </c>
      <c r="B2185" t="s">
        <v>2212</v>
      </c>
      <c r="C2185" t="s">
        <v>4374</v>
      </c>
      <c r="D2185" t="s">
        <v>4374</v>
      </c>
      <c r="E2185" t="s">
        <v>8222</v>
      </c>
      <c r="F2185" s="8" t="s">
        <v>4374</v>
      </c>
    </row>
    <row r="2186" spans="1:6" hidden="1" x14ac:dyDescent="0.15">
      <c r="A2186" s="8">
        <v>1</v>
      </c>
      <c r="B2186" t="s">
        <v>2217</v>
      </c>
      <c r="C2186" t="s">
        <v>6627</v>
      </c>
      <c r="D2186" t="s">
        <v>6628</v>
      </c>
      <c r="E2186" t="s">
        <v>8222</v>
      </c>
      <c r="F2186" s="8" t="s">
        <v>6627</v>
      </c>
    </row>
    <row r="2187" spans="1:6" hidden="1" x14ac:dyDescent="0.15">
      <c r="A2187" s="8">
        <v>1</v>
      </c>
      <c r="B2187" t="s">
        <v>9337</v>
      </c>
      <c r="C2187" t="s">
        <v>6629</v>
      </c>
      <c r="D2187" t="s">
        <v>6629</v>
      </c>
      <c r="E2187" t="s">
        <v>8221</v>
      </c>
      <c r="F2187" s="8" t="s">
        <v>6629</v>
      </c>
    </row>
    <row r="2188" spans="1:6" hidden="1" x14ac:dyDescent="0.15">
      <c r="A2188" s="8">
        <v>1</v>
      </c>
      <c r="B2188" t="s">
        <v>2215</v>
      </c>
      <c r="C2188" t="s">
        <v>744</v>
      </c>
      <c r="D2188" t="s">
        <v>6630</v>
      </c>
      <c r="E2188" t="s">
        <v>8222</v>
      </c>
      <c r="F2188" s="8" t="s">
        <v>744</v>
      </c>
    </row>
    <row r="2189" spans="1:6" hidden="1" x14ac:dyDescent="0.15">
      <c r="A2189" s="8">
        <v>1</v>
      </c>
      <c r="B2189" t="s">
        <v>2209</v>
      </c>
      <c r="C2189" t="s">
        <v>738</v>
      </c>
      <c r="D2189" t="s">
        <v>738</v>
      </c>
      <c r="E2189" t="s">
        <v>8222</v>
      </c>
      <c r="F2189" s="8" t="s">
        <v>738</v>
      </c>
    </row>
    <row r="2190" spans="1:6" hidden="1" x14ac:dyDescent="0.15">
      <c r="A2190" s="8">
        <v>1</v>
      </c>
      <c r="B2190" t="s">
        <v>2210</v>
      </c>
      <c r="C2190" t="s">
        <v>739</v>
      </c>
      <c r="D2190" t="s">
        <v>6631</v>
      </c>
      <c r="E2190" t="s">
        <v>8222</v>
      </c>
      <c r="F2190" s="8" t="s">
        <v>739</v>
      </c>
    </row>
    <row r="2191" spans="1:6" hidden="1" x14ac:dyDescent="0.15">
      <c r="A2191" s="8">
        <v>1</v>
      </c>
      <c r="B2191" t="s">
        <v>2213</v>
      </c>
      <c r="C2191" t="s">
        <v>742</v>
      </c>
      <c r="D2191" t="s">
        <v>6632</v>
      </c>
      <c r="E2191" t="s">
        <v>8222</v>
      </c>
      <c r="F2191" s="8" t="s">
        <v>742</v>
      </c>
    </row>
    <row r="2192" spans="1:6" hidden="1" x14ac:dyDescent="0.15">
      <c r="A2192" s="8">
        <v>1</v>
      </c>
      <c r="B2192" t="s">
        <v>2240</v>
      </c>
      <c r="C2192" t="s">
        <v>6633</v>
      </c>
      <c r="D2192" t="s">
        <v>769</v>
      </c>
      <c r="E2192" t="s">
        <v>8222</v>
      </c>
      <c r="F2192" s="8" t="s">
        <v>6633</v>
      </c>
    </row>
    <row r="2193" spans="1:6" hidden="1" x14ac:dyDescent="0.15">
      <c r="A2193" s="8">
        <v>1</v>
      </c>
      <c r="B2193" t="s">
        <v>9338</v>
      </c>
      <c r="C2193" t="s">
        <v>6634</v>
      </c>
      <c r="D2193" t="s">
        <v>6635</v>
      </c>
      <c r="E2193" t="s">
        <v>8221</v>
      </c>
      <c r="F2193" s="8" t="s">
        <v>6634</v>
      </c>
    </row>
    <row r="2194" spans="1:6" hidden="1" x14ac:dyDescent="0.15">
      <c r="A2194" s="8">
        <v>1</v>
      </c>
      <c r="B2194" t="s">
        <v>2234</v>
      </c>
      <c r="C2194" t="s">
        <v>763</v>
      </c>
      <c r="D2194" t="s">
        <v>763</v>
      </c>
      <c r="E2194" t="s">
        <v>8222</v>
      </c>
      <c r="F2194" s="8" t="s">
        <v>763</v>
      </c>
    </row>
    <row r="2195" spans="1:6" hidden="1" x14ac:dyDescent="0.15">
      <c r="A2195" s="8">
        <v>1</v>
      </c>
      <c r="B2195" t="s">
        <v>1819</v>
      </c>
      <c r="C2195" t="s">
        <v>6636</v>
      </c>
      <c r="D2195" t="s">
        <v>6637</v>
      </c>
      <c r="E2195" t="s">
        <v>8222</v>
      </c>
      <c r="F2195" s="8" t="s">
        <v>6636</v>
      </c>
    </row>
    <row r="2196" spans="1:6" hidden="1" x14ac:dyDescent="0.15">
      <c r="A2196" s="8">
        <v>1</v>
      </c>
      <c r="B2196" t="s">
        <v>2235</v>
      </c>
      <c r="C2196" t="s">
        <v>764</v>
      </c>
      <c r="D2196" t="s">
        <v>6638</v>
      </c>
      <c r="E2196" t="s">
        <v>8222</v>
      </c>
      <c r="F2196" s="8" t="s">
        <v>764</v>
      </c>
    </row>
    <row r="2197" spans="1:6" hidden="1" x14ac:dyDescent="0.15">
      <c r="A2197" s="8">
        <v>1</v>
      </c>
      <c r="C2197" t="s">
        <v>6639</v>
      </c>
      <c r="D2197" t="s">
        <v>6640</v>
      </c>
      <c r="E2197" t="s">
        <v>8222</v>
      </c>
      <c r="F2197" s="8" t="s">
        <v>6639</v>
      </c>
    </row>
    <row r="2198" spans="1:6" hidden="1" x14ac:dyDescent="0.15">
      <c r="A2198" s="8">
        <v>1</v>
      </c>
      <c r="B2198" t="s">
        <v>2222</v>
      </c>
      <c r="C2198" t="s">
        <v>6641</v>
      </c>
      <c r="D2198" t="s">
        <v>751</v>
      </c>
      <c r="E2198" t="s">
        <v>8222</v>
      </c>
      <c r="F2198" s="8" t="s">
        <v>6641</v>
      </c>
    </row>
    <row r="2199" spans="1:6" hidden="1" x14ac:dyDescent="0.15">
      <c r="A2199" s="8">
        <v>1</v>
      </c>
      <c r="B2199" t="s">
        <v>2220</v>
      </c>
      <c r="C2199" t="s">
        <v>6642</v>
      </c>
      <c r="D2199" t="s">
        <v>749</v>
      </c>
      <c r="E2199" t="s">
        <v>8222</v>
      </c>
      <c r="F2199" s="8" t="s">
        <v>6642</v>
      </c>
    </row>
    <row r="2200" spans="1:6" hidden="1" x14ac:dyDescent="0.15">
      <c r="A2200" s="8">
        <v>1</v>
      </c>
      <c r="C2200" t="s">
        <v>6643</v>
      </c>
      <c r="D2200" t="s">
        <v>6643</v>
      </c>
      <c r="E2200" t="s">
        <v>8222</v>
      </c>
      <c r="F2200" s="8" t="s">
        <v>6643</v>
      </c>
    </row>
    <row r="2201" spans="1:6" hidden="1" x14ac:dyDescent="0.15">
      <c r="A2201" s="8">
        <v>1</v>
      </c>
      <c r="B2201" t="s">
        <v>9339</v>
      </c>
      <c r="C2201" t="s">
        <v>6644</v>
      </c>
      <c r="D2201" t="s">
        <v>6645</v>
      </c>
      <c r="E2201" t="s">
        <v>8221</v>
      </c>
      <c r="F2201" s="8" t="s">
        <v>6644</v>
      </c>
    </row>
    <row r="2202" spans="1:6" hidden="1" x14ac:dyDescent="0.15">
      <c r="A2202" s="8">
        <v>1</v>
      </c>
      <c r="C2202" t="s">
        <v>6646</v>
      </c>
      <c r="D2202" t="s">
        <v>6646</v>
      </c>
      <c r="E2202" t="s">
        <v>8222</v>
      </c>
      <c r="F2202" s="8" t="s">
        <v>6646</v>
      </c>
    </row>
    <row r="2203" spans="1:6" hidden="1" x14ac:dyDescent="0.15">
      <c r="A2203" s="8">
        <v>1</v>
      </c>
      <c r="B2203" t="s">
        <v>2227</v>
      </c>
      <c r="C2203" t="s">
        <v>6647</v>
      </c>
      <c r="D2203" t="s">
        <v>6648</v>
      </c>
      <c r="E2203" t="s">
        <v>8222</v>
      </c>
      <c r="F2203" s="8" t="s">
        <v>6647</v>
      </c>
    </row>
    <row r="2204" spans="1:6" hidden="1" x14ac:dyDescent="0.15">
      <c r="A2204" s="8">
        <v>1</v>
      </c>
      <c r="B2204" t="s">
        <v>9340</v>
      </c>
      <c r="C2204" t="s">
        <v>6649</v>
      </c>
      <c r="D2204" t="s">
        <v>6649</v>
      </c>
      <c r="E2204" t="s">
        <v>8221</v>
      </c>
      <c r="F2204" s="8" t="s">
        <v>6649</v>
      </c>
    </row>
    <row r="2205" spans="1:6" hidden="1" x14ac:dyDescent="0.15">
      <c r="A2205" s="8">
        <v>1</v>
      </c>
      <c r="B2205" t="s">
        <v>1814</v>
      </c>
      <c r="C2205" t="s">
        <v>338</v>
      </c>
      <c r="D2205" t="s">
        <v>338</v>
      </c>
      <c r="E2205" t="s">
        <v>8222</v>
      </c>
      <c r="F2205" s="8" t="s">
        <v>338</v>
      </c>
    </row>
    <row r="2206" spans="1:6" hidden="1" x14ac:dyDescent="0.15">
      <c r="A2206" s="8">
        <v>1</v>
      </c>
      <c r="B2206" t="s">
        <v>2228</v>
      </c>
      <c r="C2206" t="s">
        <v>6650</v>
      </c>
      <c r="D2206" t="s">
        <v>6650</v>
      </c>
      <c r="E2206" t="s">
        <v>8222</v>
      </c>
      <c r="F2206" s="8" t="s">
        <v>6650</v>
      </c>
    </row>
    <row r="2207" spans="1:6" hidden="1" x14ac:dyDescent="0.15">
      <c r="A2207" s="8">
        <v>1</v>
      </c>
      <c r="B2207" t="s">
        <v>2205</v>
      </c>
      <c r="C2207" t="s">
        <v>734</v>
      </c>
      <c r="D2207" t="s">
        <v>6651</v>
      </c>
      <c r="E2207" t="s">
        <v>8222</v>
      </c>
      <c r="F2207" s="8" t="s">
        <v>734</v>
      </c>
    </row>
    <row r="2208" spans="1:6" hidden="1" x14ac:dyDescent="0.15">
      <c r="A2208" s="8">
        <v>1</v>
      </c>
      <c r="B2208" t="s">
        <v>2225</v>
      </c>
      <c r="C2208" t="s">
        <v>6652</v>
      </c>
      <c r="D2208" t="s">
        <v>754</v>
      </c>
      <c r="E2208" t="s">
        <v>8222</v>
      </c>
      <c r="F2208" s="8" t="s">
        <v>6652</v>
      </c>
    </row>
    <row r="2209" spans="1:6" hidden="1" x14ac:dyDescent="0.15">
      <c r="A2209" s="8">
        <v>1</v>
      </c>
      <c r="B2209" t="s">
        <v>2233</v>
      </c>
      <c r="C2209" t="s">
        <v>6653</v>
      </c>
      <c r="D2209" t="s">
        <v>6654</v>
      </c>
      <c r="E2209" t="s">
        <v>8222</v>
      </c>
      <c r="F2209" s="8" t="s">
        <v>6653</v>
      </c>
    </row>
    <row r="2210" spans="1:6" hidden="1" x14ac:dyDescent="0.15">
      <c r="A2210" s="8">
        <v>1</v>
      </c>
      <c r="B2210" t="s">
        <v>2242</v>
      </c>
      <c r="C2210" t="s">
        <v>6655</v>
      </c>
      <c r="D2210" t="s">
        <v>771</v>
      </c>
      <c r="E2210" t="s">
        <v>8222</v>
      </c>
      <c r="F2210" s="8" t="s">
        <v>6655</v>
      </c>
    </row>
    <row r="2211" spans="1:6" hidden="1" x14ac:dyDescent="0.15">
      <c r="A2211" s="8">
        <v>1</v>
      </c>
      <c r="B2211" t="s">
        <v>2195</v>
      </c>
      <c r="C2211" t="s">
        <v>724</v>
      </c>
      <c r="D2211" t="s">
        <v>6656</v>
      </c>
      <c r="E2211" t="s">
        <v>8222</v>
      </c>
      <c r="F2211" s="8" t="s">
        <v>724</v>
      </c>
    </row>
    <row r="2212" spans="1:6" hidden="1" x14ac:dyDescent="0.15">
      <c r="A2212" s="8">
        <v>1</v>
      </c>
      <c r="B2212" t="s">
        <v>2229</v>
      </c>
      <c r="C2212" t="s">
        <v>6657</v>
      </c>
      <c r="D2212" t="s">
        <v>6658</v>
      </c>
      <c r="E2212" t="s">
        <v>8222</v>
      </c>
      <c r="F2212" s="8" t="s">
        <v>6657</v>
      </c>
    </row>
    <row r="2213" spans="1:6" hidden="1" x14ac:dyDescent="0.15">
      <c r="A2213" s="8">
        <v>1</v>
      </c>
      <c r="B2213" t="s">
        <v>1876</v>
      </c>
      <c r="C2213" t="s">
        <v>6659</v>
      </c>
      <c r="D2213" t="s">
        <v>6660</v>
      </c>
      <c r="E2213" t="s">
        <v>8222</v>
      </c>
      <c r="F2213" s="8" t="s">
        <v>6659</v>
      </c>
    </row>
    <row r="2214" spans="1:6" hidden="1" x14ac:dyDescent="0.15">
      <c r="A2214" s="8">
        <v>1</v>
      </c>
      <c r="B2214" t="s">
        <v>1747</v>
      </c>
      <c r="C2214" t="s">
        <v>267</v>
      </c>
      <c r="D2214" t="s">
        <v>6661</v>
      </c>
      <c r="E2214" t="s">
        <v>8222</v>
      </c>
      <c r="F2214" s="8" t="s">
        <v>267</v>
      </c>
    </row>
    <row r="2215" spans="1:6" hidden="1" x14ac:dyDescent="0.15">
      <c r="A2215" s="8">
        <v>1</v>
      </c>
      <c r="B2215" t="s">
        <v>2257</v>
      </c>
      <c r="C2215" t="s">
        <v>786</v>
      </c>
      <c r="D2215" t="s">
        <v>6662</v>
      </c>
      <c r="E2215" t="s">
        <v>8222</v>
      </c>
      <c r="F2215" s="8" t="s">
        <v>786</v>
      </c>
    </row>
    <row r="2216" spans="1:6" hidden="1" x14ac:dyDescent="0.15">
      <c r="A2216" s="8">
        <v>1</v>
      </c>
      <c r="B2216" t="s">
        <v>2236</v>
      </c>
      <c r="C2216" t="s">
        <v>765</v>
      </c>
      <c r="D2216" t="s">
        <v>765</v>
      </c>
      <c r="E2216" t="s">
        <v>8222</v>
      </c>
      <c r="F2216" s="8" t="s">
        <v>765</v>
      </c>
    </row>
    <row r="2217" spans="1:6" hidden="1" x14ac:dyDescent="0.15">
      <c r="A2217" s="8">
        <v>1</v>
      </c>
      <c r="B2217" t="s">
        <v>9341</v>
      </c>
      <c r="C2217" t="s">
        <v>6663</v>
      </c>
      <c r="D2217" t="s">
        <v>6664</v>
      </c>
      <c r="E2217" t="s">
        <v>8221</v>
      </c>
      <c r="F2217" s="8" t="s">
        <v>6663</v>
      </c>
    </row>
    <row r="2218" spans="1:6" hidden="1" x14ac:dyDescent="0.15">
      <c r="A2218" s="8">
        <v>1</v>
      </c>
      <c r="B2218" t="s">
        <v>2250</v>
      </c>
      <c r="C2218" t="s">
        <v>779</v>
      </c>
      <c r="D2218" t="s">
        <v>6665</v>
      </c>
      <c r="E2218" t="s">
        <v>8222</v>
      </c>
      <c r="F2218" s="8" t="s">
        <v>779</v>
      </c>
    </row>
    <row r="2219" spans="1:6" hidden="1" x14ac:dyDescent="0.15">
      <c r="A2219" s="8">
        <v>1</v>
      </c>
      <c r="B2219" t="s">
        <v>9342</v>
      </c>
      <c r="C2219" t="s">
        <v>6666</v>
      </c>
      <c r="D2219" t="s">
        <v>6667</v>
      </c>
      <c r="E2219" t="s">
        <v>8221</v>
      </c>
      <c r="F2219" s="8" t="s">
        <v>6666</v>
      </c>
    </row>
    <row r="2220" spans="1:6" hidden="1" x14ac:dyDescent="0.15">
      <c r="A2220" s="8">
        <v>1</v>
      </c>
      <c r="C2220" t="s">
        <v>2981</v>
      </c>
      <c r="D2220" t="s">
        <v>6668</v>
      </c>
      <c r="E2220" t="s">
        <v>8222</v>
      </c>
      <c r="F2220" s="8" t="s">
        <v>2981</v>
      </c>
    </row>
    <row r="2221" spans="1:6" hidden="1" x14ac:dyDescent="0.15">
      <c r="A2221" s="8">
        <v>1</v>
      </c>
      <c r="B2221" t="s">
        <v>2255</v>
      </c>
      <c r="C2221" t="s">
        <v>784</v>
      </c>
      <c r="D2221" t="s">
        <v>784</v>
      </c>
      <c r="E2221" t="s">
        <v>8222</v>
      </c>
      <c r="F2221" s="8" t="s">
        <v>784</v>
      </c>
    </row>
    <row r="2222" spans="1:6" hidden="1" x14ac:dyDescent="0.15">
      <c r="A2222" s="8">
        <v>1</v>
      </c>
      <c r="B2222" t="s">
        <v>2265</v>
      </c>
      <c r="C2222" t="s">
        <v>794</v>
      </c>
      <c r="D2222" t="s">
        <v>794</v>
      </c>
      <c r="E2222" t="s">
        <v>8222</v>
      </c>
      <c r="F2222" s="8" t="s">
        <v>794</v>
      </c>
    </row>
    <row r="2223" spans="1:6" hidden="1" x14ac:dyDescent="0.15">
      <c r="A2223" s="8">
        <v>1</v>
      </c>
      <c r="B2223" t="s">
        <v>2256</v>
      </c>
      <c r="C2223" t="s">
        <v>6669</v>
      </c>
      <c r="D2223" t="s">
        <v>6670</v>
      </c>
      <c r="E2223" t="s">
        <v>8222</v>
      </c>
      <c r="F2223" s="8" t="s">
        <v>6669</v>
      </c>
    </row>
    <row r="2224" spans="1:6" hidden="1" x14ac:dyDescent="0.15">
      <c r="A2224" s="8">
        <v>1</v>
      </c>
      <c r="B2224" t="s">
        <v>2266</v>
      </c>
      <c r="C2224" t="s">
        <v>6671</v>
      </c>
      <c r="D2224" t="s">
        <v>6672</v>
      </c>
      <c r="E2224" t="s">
        <v>8222</v>
      </c>
      <c r="F2224" s="8" t="s">
        <v>6671</v>
      </c>
    </row>
    <row r="2225" spans="1:6" hidden="1" x14ac:dyDescent="0.15">
      <c r="A2225" s="8">
        <v>1</v>
      </c>
      <c r="B2225" t="s">
        <v>1840</v>
      </c>
      <c r="C2225" t="s">
        <v>364</v>
      </c>
      <c r="D2225" t="s">
        <v>6673</v>
      </c>
      <c r="E2225" t="s">
        <v>8222</v>
      </c>
      <c r="F2225" s="8" t="s">
        <v>364</v>
      </c>
    </row>
    <row r="2226" spans="1:6" hidden="1" x14ac:dyDescent="0.15">
      <c r="A2226" s="8">
        <v>1</v>
      </c>
      <c r="B2226" t="s">
        <v>2270</v>
      </c>
      <c r="C2226" t="s">
        <v>6674</v>
      </c>
      <c r="D2226" t="s">
        <v>6675</v>
      </c>
      <c r="E2226" t="s">
        <v>8222</v>
      </c>
      <c r="F2226" s="8" t="s">
        <v>6674</v>
      </c>
    </row>
    <row r="2227" spans="1:6" hidden="1" x14ac:dyDescent="0.15">
      <c r="A2227" s="8">
        <v>1</v>
      </c>
      <c r="B2227" t="s">
        <v>2253</v>
      </c>
      <c r="C2227" t="s">
        <v>782</v>
      </c>
      <c r="D2227" t="s">
        <v>782</v>
      </c>
      <c r="E2227" t="s">
        <v>8222</v>
      </c>
      <c r="F2227" s="8" t="s">
        <v>782</v>
      </c>
    </row>
    <row r="2228" spans="1:6" hidden="1" x14ac:dyDescent="0.15">
      <c r="A2228" s="8">
        <v>1</v>
      </c>
      <c r="B2228" t="s">
        <v>2263</v>
      </c>
      <c r="C2228" t="s">
        <v>6676</v>
      </c>
      <c r="D2228" t="s">
        <v>4375</v>
      </c>
      <c r="E2228" t="s">
        <v>8222</v>
      </c>
      <c r="F2228" s="8" t="s">
        <v>6676</v>
      </c>
    </row>
    <row r="2229" spans="1:6" hidden="1" x14ac:dyDescent="0.15">
      <c r="A2229" s="8">
        <v>1</v>
      </c>
      <c r="B2229" t="s">
        <v>2269</v>
      </c>
      <c r="C2229" t="s">
        <v>6677</v>
      </c>
      <c r="D2229" t="s">
        <v>6678</v>
      </c>
      <c r="E2229" t="s">
        <v>8222</v>
      </c>
      <c r="F2229" s="8" t="s">
        <v>6677</v>
      </c>
    </row>
    <row r="2230" spans="1:6" hidden="1" x14ac:dyDescent="0.15">
      <c r="A2230" s="8">
        <v>1</v>
      </c>
      <c r="B2230" t="s">
        <v>2273</v>
      </c>
      <c r="C2230" t="s">
        <v>4343</v>
      </c>
      <c r="D2230" t="s">
        <v>802</v>
      </c>
      <c r="E2230" t="s">
        <v>8222</v>
      </c>
      <c r="F2230" s="8" t="s">
        <v>4343</v>
      </c>
    </row>
    <row r="2231" spans="1:6" hidden="1" x14ac:dyDescent="0.15">
      <c r="A2231" s="8">
        <v>1</v>
      </c>
      <c r="B2231" t="s">
        <v>9343</v>
      </c>
      <c r="C2231" t="s">
        <v>6679</v>
      </c>
      <c r="D2231" t="s">
        <v>6680</v>
      </c>
      <c r="E2231" t="s">
        <v>8221</v>
      </c>
      <c r="F2231" s="8" t="s">
        <v>6679</v>
      </c>
    </row>
    <row r="2232" spans="1:6" hidden="1" x14ac:dyDescent="0.15">
      <c r="A2232" s="8">
        <v>1</v>
      </c>
      <c r="B2232" t="s">
        <v>2282</v>
      </c>
      <c r="C2232" t="s">
        <v>6681</v>
      </c>
      <c r="D2232" t="s">
        <v>6682</v>
      </c>
      <c r="E2232" t="s">
        <v>8222</v>
      </c>
      <c r="F2232" s="8" t="s">
        <v>6681</v>
      </c>
    </row>
    <row r="2233" spans="1:6" hidden="1" x14ac:dyDescent="0.15">
      <c r="A2233" s="8">
        <v>1</v>
      </c>
      <c r="B2233" t="s">
        <v>1837</v>
      </c>
      <c r="C2233" t="s">
        <v>361</v>
      </c>
      <c r="D2233" t="s">
        <v>6683</v>
      </c>
      <c r="E2233" t="s">
        <v>8222</v>
      </c>
      <c r="F2233" s="8" t="s">
        <v>361</v>
      </c>
    </row>
    <row r="2234" spans="1:6" hidden="1" x14ac:dyDescent="0.15">
      <c r="A2234" s="8">
        <v>1</v>
      </c>
      <c r="B2234" t="s">
        <v>9344</v>
      </c>
      <c r="C2234" t="s">
        <v>6684</v>
      </c>
      <c r="D2234" t="s">
        <v>6685</v>
      </c>
      <c r="E2234" t="s">
        <v>8221</v>
      </c>
      <c r="F2234" s="8" t="s">
        <v>6684</v>
      </c>
    </row>
    <row r="2235" spans="1:6" hidden="1" x14ac:dyDescent="0.15">
      <c r="A2235" s="8">
        <v>1</v>
      </c>
      <c r="B2235" t="s">
        <v>2285</v>
      </c>
      <c r="C2235" t="s">
        <v>815</v>
      </c>
      <c r="D2235" t="s">
        <v>6686</v>
      </c>
      <c r="E2235" t="s">
        <v>8222</v>
      </c>
      <c r="F2235" s="8" t="s">
        <v>815</v>
      </c>
    </row>
    <row r="2236" spans="1:6" hidden="1" x14ac:dyDescent="0.15">
      <c r="A2236" s="8">
        <v>1</v>
      </c>
      <c r="B2236" t="s">
        <v>2247</v>
      </c>
      <c r="C2236" t="s">
        <v>776</v>
      </c>
      <c r="D2236" t="s">
        <v>6687</v>
      </c>
      <c r="E2236" t="s">
        <v>8222</v>
      </c>
      <c r="F2236" s="8" t="s">
        <v>776</v>
      </c>
    </row>
    <row r="2237" spans="1:6" hidden="1" x14ac:dyDescent="0.15">
      <c r="A2237" s="8">
        <v>1</v>
      </c>
      <c r="B2237" t="s">
        <v>2278</v>
      </c>
      <c r="C2237" t="s">
        <v>808</v>
      </c>
      <c r="D2237" t="s">
        <v>807</v>
      </c>
      <c r="E2237" t="s">
        <v>8222</v>
      </c>
      <c r="F2237" s="8" t="s">
        <v>808</v>
      </c>
    </row>
    <row r="2238" spans="1:6" hidden="1" x14ac:dyDescent="0.15">
      <c r="A2238" s="8">
        <v>1</v>
      </c>
      <c r="B2238" t="s">
        <v>2298</v>
      </c>
      <c r="C2238" t="s">
        <v>828</v>
      </c>
      <c r="D2238" t="s">
        <v>828</v>
      </c>
      <c r="E2238" t="s">
        <v>8222</v>
      </c>
      <c r="F2238" s="8" t="s">
        <v>828</v>
      </c>
    </row>
    <row r="2239" spans="1:6" hidden="1" x14ac:dyDescent="0.15">
      <c r="A2239" s="8">
        <v>1</v>
      </c>
      <c r="B2239" t="s">
        <v>2301</v>
      </c>
      <c r="C2239" t="s">
        <v>6688</v>
      </c>
      <c r="D2239" t="s">
        <v>6689</v>
      </c>
      <c r="E2239" t="s">
        <v>8222</v>
      </c>
      <c r="F2239" s="8" t="s">
        <v>6688</v>
      </c>
    </row>
    <row r="2240" spans="1:6" hidden="1" x14ac:dyDescent="0.15">
      <c r="A2240" s="8">
        <v>1</v>
      </c>
      <c r="C2240" t="s">
        <v>6690</v>
      </c>
      <c r="D2240" t="s">
        <v>6691</v>
      </c>
      <c r="E2240" t="s">
        <v>8222</v>
      </c>
      <c r="F2240" s="8" t="s">
        <v>6690</v>
      </c>
    </row>
    <row r="2241" spans="1:6" hidden="1" x14ac:dyDescent="0.15">
      <c r="A2241" s="8">
        <v>1</v>
      </c>
      <c r="B2241" t="s">
        <v>1780</v>
      </c>
      <c r="C2241" t="s">
        <v>6692</v>
      </c>
      <c r="D2241" t="s">
        <v>6692</v>
      </c>
      <c r="E2241" t="s">
        <v>8222</v>
      </c>
      <c r="F2241" s="8" t="s">
        <v>6692</v>
      </c>
    </row>
    <row r="2242" spans="1:6" hidden="1" x14ac:dyDescent="0.15">
      <c r="A2242" s="8">
        <v>1</v>
      </c>
      <c r="B2242" t="s">
        <v>9345</v>
      </c>
      <c r="C2242" t="s">
        <v>6693</v>
      </c>
      <c r="D2242" t="s">
        <v>6694</v>
      </c>
      <c r="E2242" t="s">
        <v>8221</v>
      </c>
      <c r="F2242" s="8" t="s">
        <v>6693</v>
      </c>
    </row>
    <row r="2243" spans="1:6" hidden="1" x14ac:dyDescent="0.15">
      <c r="A2243" s="8">
        <v>1</v>
      </c>
      <c r="B2243" t="s">
        <v>2314</v>
      </c>
      <c r="C2243" t="s">
        <v>843</v>
      </c>
      <c r="D2243" t="s">
        <v>843</v>
      </c>
      <c r="E2243" t="s">
        <v>8222</v>
      </c>
      <c r="F2243" s="8" t="s">
        <v>843</v>
      </c>
    </row>
    <row r="2244" spans="1:6" hidden="1" x14ac:dyDescent="0.15">
      <c r="A2244" s="8">
        <v>1</v>
      </c>
      <c r="B2244" t="s">
        <v>9346</v>
      </c>
      <c r="C2244" t="s">
        <v>6695</v>
      </c>
      <c r="D2244" t="s">
        <v>6696</v>
      </c>
      <c r="E2244" t="s">
        <v>8221</v>
      </c>
      <c r="F2244" s="8" t="s">
        <v>6695</v>
      </c>
    </row>
    <row r="2245" spans="1:6" hidden="1" x14ac:dyDescent="0.15">
      <c r="A2245" s="8">
        <v>1</v>
      </c>
      <c r="B2245" t="s">
        <v>2320</v>
      </c>
      <c r="C2245" t="s">
        <v>848</v>
      </c>
      <c r="D2245" t="s">
        <v>6697</v>
      </c>
      <c r="E2245" t="s">
        <v>8222</v>
      </c>
      <c r="F2245" s="8" t="s">
        <v>848</v>
      </c>
    </row>
    <row r="2246" spans="1:6" hidden="1" x14ac:dyDescent="0.15">
      <c r="A2246" s="8">
        <v>1</v>
      </c>
      <c r="B2246" t="s">
        <v>1836</v>
      </c>
      <c r="C2246" t="s">
        <v>6698</v>
      </c>
      <c r="D2246" t="s">
        <v>6699</v>
      </c>
      <c r="E2246" t="s">
        <v>8222</v>
      </c>
      <c r="F2246" s="8" t="s">
        <v>6698</v>
      </c>
    </row>
    <row r="2247" spans="1:6" hidden="1" x14ac:dyDescent="0.15">
      <c r="A2247" s="8">
        <v>1</v>
      </c>
      <c r="B2247" t="s">
        <v>9347</v>
      </c>
      <c r="C2247" t="s">
        <v>6700</v>
      </c>
      <c r="D2247" t="s">
        <v>6700</v>
      </c>
      <c r="E2247" t="s">
        <v>8221</v>
      </c>
      <c r="F2247" s="8" t="s">
        <v>6700</v>
      </c>
    </row>
    <row r="2248" spans="1:6" hidden="1" x14ac:dyDescent="0.15">
      <c r="A2248" s="8">
        <v>1</v>
      </c>
      <c r="B2248" t="s">
        <v>2341</v>
      </c>
      <c r="C2248" t="s">
        <v>6701</v>
      </c>
      <c r="D2248" t="s">
        <v>6702</v>
      </c>
      <c r="E2248" t="s">
        <v>8222</v>
      </c>
      <c r="F2248" s="8" t="s">
        <v>6701</v>
      </c>
    </row>
    <row r="2249" spans="1:6" hidden="1" x14ac:dyDescent="0.15">
      <c r="A2249" s="8">
        <v>1</v>
      </c>
      <c r="B2249" t="s">
        <v>2340</v>
      </c>
      <c r="C2249" t="s">
        <v>6703</v>
      </c>
      <c r="D2249" t="s">
        <v>6704</v>
      </c>
      <c r="E2249" t="s">
        <v>8222</v>
      </c>
      <c r="F2249" s="8" t="s">
        <v>6703</v>
      </c>
    </row>
    <row r="2250" spans="1:6" hidden="1" x14ac:dyDescent="0.15">
      <c r="A2250" s="8">
        <v>1</v>
      </c>
      <c r="B2250" t="s">
        <v>2339</v>
      </c>
      <c r="C2250" t="s">
        <v>867</v>
      </c>
      <c r="D2250" t="s">
        <v>867</v>
      </c>
      <c r="E2250" t="s">
        <v>8222</v>
      </c>
      <c r="F2250" s="8" t="s">
        <v>867</v>
      </c>
    </row>
    <row r="2251" spans="1:6" hidden="1" x14ac:dyDescent="0.15">
      <c r="A2251" s="8">
        <v>1</v>
      </c>
      <c r="B2251" t="s">
        <v>1734</v>
      </c>
      <c r="C2251" t="s">
        <v>6705</v>
      </c>
      <c r="D2251" t="s">
        <v>6706</v>
      </c>
      <c r="E2251" t="s">
        <v>8222</v>
      </c>
      <c r="F2251" s="8" t="s">
        <v>6705</v>
      </c>
    </row>
    <row r="2252" spans="1:6" hidden="1" x14ac:dyDescent="0.15">
      <c r="A2252" s="8">
        <v>1</v>
      </c>
      <c r="B2252" t="s">
        <v>2322</v>
      </c>
      <c r="C2252" t="s">
        <v>6707</v>
      </c>
      <c r="D2252" t="s">
        <v>6708</v>
      </c>
      <c r="E2252" t="s">
        <v>8222</v>
      </c>
      <c r="F2252" s="8" t="s">
        <v>6707</v>
      </c>
    </row>
    <row r="2253" spans="1:6" hidden="1" x14ac:dyDescent="0.15">
      <c r="A2253" s="8">
        <v>1</v>
      </c>
      <c r="B2253" t="s">
        <v>9348</v>
      </c>
      <c r="C2253" t="s">
        <v>6709</v>
      </c>
      <c r="D2253" t="s">
        <v>6710</v>
      </c>
      <c r="E2253" t="s">
        <v>8221</v>
      </c>
      <c r="F2253" s="8" t="s">
        <v>6709</v>
      </c>
    </row>
    <row r="2254" spans="1:6" hidden="1" x14ac:dyDescent="0.15">
      <c r="A2254" s="8">
        <v>1</v>
      </c>
      <c r="B2254" t="s">
        <v>9349</v>
      </c>
      <c r="C2254" t="s">
        <v>6711</v>
      </c>
      <c r="D2254" t="s">
        <v>6712</v>
      </c>
      <c r="E2254" t="s">
        <v>8221</v>
      </c>
      <c r="F2254" s="8" t="s">
        <v>6711</v>
      </c>
    </row>
    <row r="2255" spans="1:6" hidden="1" x14ac:dyDescent="0.15">
      <c r="A2255" s="8">
        <v>1</v>
      </c>
      <c r="B2255" t="s">
        <v>2342</v>
      </c>
      <c r="C2255" t="s">
        <v>6713</v>
      </c>
      <c r="D2255" t="s">
        <v>6714</v>
      </c>
      <c r="E2255" t="s">
        <v>8222</v>
      </c>
      <c r="F2255" s="8" t="s">
        <v>6713</v>
      </c>
    </row>
    <row r="2256" spans="1:6" hidden="1" x14ac:dyDescent="0.15">
      <c r="A2256" s="8">
        <v>1</v>
      </c>
      <c r="B2256" t="s">
        <v>9350</v>
      </c>
      <c r="C2256" t="s">
        <v>6715</v>
      </c>
      <c r="D2256" t="s">
        <v>6716</v>
      </c>
      <c r="E2256" t="s">
        <v>8221</v>
      </c>
      <c r="F2256" s="8" t="s">
        <v>6715</v>
      </c>
    </row>
    <row r="2257" spans="1:6" hidden="1" x14ac:dyDescent="0.15">
      <c r="A2257" s="8">
        <v>1</v>
      </c>
      <c r="B2257" t="s">
        <v>9351</v>
      </c>
      <c r="C2257" t="s">
        <v>6717</v>
      </c>
      <c r="D2257" t="s">
        <v>6718</v>
      </c>
      <c r="E2257" t="s">
        <v>8221</v>
      </c>
      <c r="F2257" s="8" t="s">
        <v>6717</v>
      </c>
    </row>
    <row r="2258" spans="1:6" hidden="1" x14ac:dyDescent="0.15">
      <c r="A2258" s="8">
        <v>1</v>
      </c>
      <c r="B2258" t="s">
        <v>2359</v>
      </c>
      <c r="C2258" t="s">
        <v>888</v>
      </c>
      <c r="D2258" t="s">
        <v>6719</v>
      </c>
      <c r="E2258" t="s">
        <v>8222</v>
      </c>
      <c r="F2258" s="8" t="s">
        <v>888</v>
      </c>
    </row>
    <row r="2259" spans="1:6" hidden="1" x14ac:dyDescent="0.15">
      <c r="A2259" s="8">
        <v>1</v>
      </c>
      <c r="B2259" t="s">
        <v>1726</v>
      </c>
      <c r="C2259" t="s">
        <v>6720</v>
      </c>
      <c r="D2259" t="s">
        <v>6721</v>
      </c>
      <c r="E2259" t="s">
        <v>8222</v>
      </c>
      <c r="F2259" s="8" t="s">
        <v>6720</v>
      </c>
    </row>
    <row r="2260" spans="1:6" hidden="1" x14ac:dyDescent="0.15">
      <c r="A2260" s="8">
        <v>1</v>
      </c>
      <c r="B2260" t="s">
        <v>2826</v>
      </c>
      <c r="C2260" t="s">
        <v>1359</v>
      </c>
      <c r="D2260" t="s">
        <v>6722</v>
      </c>
      <c r="E2260" t="s">
        <v>8222</v>
      </c>
      <c r="F2260" s="8" t="s">
        <v>1359</v>
      </c>
    </row>
    <row r="2261" spans="1:6" hidden="1" x14ac:dyDescent="0.15">
      <c r="A2261" s="8">
        <v>1</v>
      </c>
      <c r="B2261" t="s">
        <v>2357</v>
      </c>
      <c r="C2261" t="s">
        <v>886</v>
      </c>
      <c r="D2261" t="s">
        <v>886</v>
      </c>
      <c r="E2261" t="s">
        <v>8222</v>
      </c>
      <c r="F2261" s="8" t="s">
        <v>886</v>
      </c>
    </row>
    <row r="2262" spans="1:6" hidden="1" x14ac:dyDescent="0.15">
      <c r="A2262" s="8">
        <v>1</v>
      </c>
      <c r="B2262" t="s">
        <v>9352</v>
      </c>
      <c r="C2262" t="s">
        <v>6723</v>
      </c>
      <c r="D2262" t="s">
        <v>6724</v>
      </c>
      <c r="E2262" t="s">
        <v>8221</v>
      </c>
      <c r="F2262" s="8" t="s">
        <v>6723</v>
      </c>
    </row>
    <row r="2263" spans="1:6" hidden="1" x14ac:dyDescent="0.15">
      <c r="A2263" s="8">
        <v>1</v>
      </c>
      <c r="B2263" t="s">
        <v>9353</v>
      </c>
      <c r="C2263" t="s">
        <v>6725</v>
      </c>
      <c r="D2263" t="s">
        <v>6726</v>
      </c>
      <c r="E2263" t="s">
        <v>8221</v>
      </c>
      <c r="F2263" s="8" t="s">
        <v>6725</v>
      </c>
    </row>
    <row r="2264" spans="1:6" hidden="1" x14ac:dyDescent="0.15">
      <c r="A2264" s="8">
        <v>1</v>
      </c>
      <c r="B2264" t="s">
        <v>2371</v>
      </c>
      <c r="C2264" t="s">
        <v>6727</v>
      </c>
      <c r="D2264" t="s">
        <v>6728</v>
      </c>
      <c r="E2264" t="s">
        <v>8222</v>
      </c>
      <c r="F2264" s="8" t="s">
        <v>6727</v>
      </c>
    </row>
    <row r="2265" spans="1:6" hidden="1" x14ac:dyDescent="0.15">
      <c r="A2265" s="8">
        <v>1</v>
      </c>
      <c r="B2265" t="s">
        <v>1774</v>
      </c>
      <c r="C2265" t="s">
        <v>6729</v>
      </c>
      <c r="D2265" t="s">
        <v>6730</v>
      </c>
      <c r="E2265" t="s">
        <v>8222</v>
      </c>
      <c r="F2265" s="8" t="s">
        <v>6729</v>
      </c>
    </row>
    <row r="2266" spans="1:6" hidden="1" x14ac:dyDescent="0.15">
      <c r="A2266" s="8">
        <v>1</v>
      </c>
      <c r="B2266" t="s">
        <v>9354</v>
      </c>
      <c r="C2266" t="s">
        <v>6731</v>
      </c>
      <c r="D2266" t="s">
        <v>6732</v>
      </c>
      <c r="E2266" t="s">
        <v>8221</v>
      </c>
      <c r="F2266" s="8" t="s">
        <v>6731</v>
      </c>
    </row>
    <row r="2267" spans="1:6" hidden="1" x14ac:dyDescent="0.15">
      <c r="A2267" s="8">
        <v>1</v>
      </c>
      <c r="B2267" t="s">
        <v>9355</v>
      </c>
      <c r="C2267" t="s">
        <v>6733</v>
      </c>
      <c r="D2267" t="s">
        <v>6733</v>
      </c>
      <c r="E2267" t="s">
        <v>8221</v>
      </c>
      <c r="F2267" s="8" t="s">
        <v>6733</v>
      </c>
    </row>
    <row r="2268" spans="1:6" hidden="1" x14ac:dyDescent="0.15">
      <c r="A2268" s="8">
        <v>1</v>
      </c>
      <c r="B2268" t="s">
        <v>1817</v>
      </c>
      <c r="C2268" t="s">
        <v>6734</v>
      </c>
      <c r="D2268" t="s">
        <v>6735</v>
      </c>
      <c r="E2268" t="s">
        <v>8222</v>
      </c>
      <c r="F2268" s="8" t="s">
        <v>6734</v>
      </c>
    </row>
    <row r="2269" spans="1:6" hidden="1" x14ac:dyDescent="0.15">
      <c r="A2269" s="8">
        <v>1</v>
      </c>
      <c r="B2269" t="s">
        <v>2395</v>
      </c>
      <c r="C2269" t="s">
        <v>924</v>
      </c>
      <c r="D2269" t="s">
        <v>6736</v>
      </c>
      <c r="E2269" t="s">
        <v>8222</v>
      </c>
      <c r="F2269" s="8" t="s">
        <v>924</v>
      </c>
    </row>
    <row r="2270" spans="1:6" hidden="1" x14ac:dyDescent="0.15">
      <c r="A2270" s="8">
        <v>1</v>
      </c>
      <c r="B2270" t="s">
        <v>2390</v>
      </c>
      <c r="C2270" t="s">
        <v>6737</v>
      </c>
      <c r="D2270" t="s">
        <v>6738</v>
      </c>
      <c r="E2270" t="s">
        <v>8222</v>
      </c>
      <c r="F2270" s="8" t="s">
        <v>6737</v>
      </c>
    </row>
    <row r="2271" spans="1:6" hidden="1" x14ac:dyDescent="0.15">
      <c r="A2271" s="8">
        <v>1</v>
      </c>
      <c r="B2271" t="s">
        <v>2383</v>
      </c>
      <c r="C2271" t="s">
        <v>912</v>
      </c>
      <c r="D2271" t="s">
        <v>6739</v>
      </c>
      <c r="E2271" t="s">
        <v>8222</v>
      </c>
      <c r="F2271" s="8" t="s">
        <v>912</v>
      </c>
    </row>
    <row r="2272" spans="1:6" hidden="1" x14ac:dyDescent="0.15">
      <c r="A2272" s="8">
        <v>1</v>
      </c>
      <c r="B2272" t="s">
        <v>9356</v>
      </c>
      <c r="C2272" t="s">
        <v>6740</v>
      </c>
      <c r="D2272" t="s">
        <v>6741</v>
      </c>
      <c r="E2272" t="s">
        <v>8221</v>
      </c>
      <c r="F2272" s="8" t="s">
        <v>6740</v>
      </c>
    </row>
    <row r="2273" spans="1:6" hidden="1" x14ac:dyDescent="0.15">
      <c r="A2273" s="8">
        <v>1</v>
      </c>
      <c r="B2273" t="s">
        <v>1793</v>
      </c>
      <c r="C2273" t="s">
        <v>316</v>
      </c>
      <c r="D2273" t="s">
        <v>6742</v>
      </c>
      <c r="E2273" t="s">
        <v>8222</v>
      </c>
      <c r="F2273" s="8" t="s">
        <v>316</v>
      </c>
    </row>
    <row r="2274" spans="1:6" hidden="1" x14ac:dyDescent="0.15">
      <c r="A2274" s="8">
        <v>1</v>
      </c>
      <c r="B2274" t="s">
        <v>2832</v>
      </c>
      <c r="C2274" t="s">
        <v>6743</v>
      </c>
      <c r="D2274" t="s">
        <v>6744</v>
      </c>
      <c r="E2274" t="s">
        <v>8222</v>
      </c>
      <c r="F2274" s="8" t="s">
        <v>6743</v>
      </c>
    </row>
    <row r="2275" spans="1:6" hidden="1" x14ac:dyDescent="0.15">
      <c r="A2275" s="8">
        <v>1</v>
      </c>
      <c r="C2275" t="s">
        <v>6745</v>
      </c>
      <c r="D2275" t="s">
        <v>6746</v>
      </c>
      <c r="E2275" t="s">
        <v>8222</v>
      </c>
      <c r="F2275" s="8" t="s">
        <v>6745</v>
      </c>
    </row>
    <row r="2276" spans="1:6" hidden="1" x14ac:dyDescent="0.15">
      <c r="A2276" s="8">
        <v>1</v>
      </c>
      <c r="B2276" t="s">
        <v>2382</v>
      </c>
      <c r="C2276" t="s">
        <v>911</v>
      </c>
      <c r="D2276" t="s">
        <v>6747</v>
      </c>
      <c r="E2276" t="s">
        <v>8222</v>
      </c>
      <c r="F2276" s="8" t="s">
        <v>911</v>
      </c>
    </row>
    <row r="2277" spans="1:6" hidden="1" x14ac:dyDescent="0.15">
      <c r="A2277" s="8">
        <v>1</v>
      </c>
      <c r="B2277" t="s">
        <v>1829</v>
      </c>
      <c r="C2277" t="s">
        <v>6748</v>
      </c>
      <c r="D2277" t="s">
        <v>6749</v>
      </c>
      <c r="E2277" t="s">
        <v>8222</v>
      </c>
      <c r="F2277" s="8" t="s">
        <v>6748</v>
      </c>
    </row>
    <row r="2278" spans="1:6" hidden="1" x14ac:dyDescent="0.15">
      <c r="A2278" s="8">
        <v>1</v>
      </c>
      <c r="B2278" t="s">
        <v>2410</v>
      </c>
      <c r="C2278" t="s">
        <v>6750</v>
      </c>
      <c r="D2278" t="s">
        <v>6751</v>
      </c>
      <c r="E2278" t="s">
        <v>8222</v>
      </c>
      <c r="F2278" s="8" t="s">
        <v>6750</v>
      </c>
    </row>
    <row r="2279" spans="1:6" hidden="1" x14ac:dyDescent="0.15">
      <c r="A2279" s="8">
        <v>1</v>
      </c>
      <c r="B2279" t="s">
        <v>9357</v>
      </c>
      <c r="C2279" t="s">
        <v>6752</v>
      </c>
      <c r="D2279" t="s">
        <v>6753</v>
      </c>
      <c r="E2279" t="s">
        <v>8221</v>
      </c>
      <c r="F2279" s="8" t="s">
        <v>6752</v>
      </c>
    </row>
    <row r="2280" spans="1:6" hidden="1" x14ac:dyDescent="0.15">
      <c r="A2280" s="8">
        <v>1</v>
      </c>
      <c r="B2280" t="s">
        <v>2389</v>
      </c>
      <c r="C2280" t="s">
        <v>918</v>
      </c>
      <c r="D2280" t="s">
        <v>6754</v>
      </c>
      <c r="E2280" t="s">
        <v>8222</v>
      </c>
      <c r="F2280" s="8" t="s">
        <v>918</v>
      </c>
    </row>
    <row r="2281" spans="1:6" hidden="1" x14ac:dyDescent="0.15">
      <c r="A2281" s="8">
        <v>1</v>
      </c>
      <c r="B2281" t="s">
        <v>2396</v>
      </c>
      <c r="C2281" t="s">
        <v>6755</v>
      </c>
      <c r="D2281" t="s">
        <v>6756</v>
      </c>
      <c r="E2281" t="s">
        <v>8222</v>
      </c>
      <c r="F2281" s="8" t="s">
        <v>6755</v>
      </c>
    </row>
    <row r="2282" spans="1:6" hidden="1" x14ac:dyDescent="0.15">
      <c r="A2282" s="8">
        <v>1</v>
      </c>
      <c r="B2282" t="s">
        <v>2393</v>
      </c>
      <c r="C2282" t="s">
        <v>922</v>
      </c>
      <c r="D2282" t="s">
        <v>6757</v>
      </c>
      <c r="E2282" t="s">
        <v>8222</v>
      </c>
      <c r="F2282" s="8" t="s">
        <v>922</v>
      </c>
    </row>
    <row r="2283" spans="1:6" hidden="1" x14ac:dyDescent="0.15">
      <c r="A2283" s="8">
        <v>1</v>
      </c>
      <c r="B2283" t="s">
        <v>1806</v>
      </c>
      <c r="C2283" t="s">
        <v>330</v>
      </c>
      <c r="D2283" t="s">
        <v>6758</v>
      </c>
      <c r="E2283" t="s">
        <v>8222</v>
      </c>
      <c r="F2283" s="8" t="s">
        <v>330</v>
      </c>
    </row>
    <row r="2284" spans="1:6" hidden="1" x14ac:dyDescent="0.15">
      <c r="A2284" s="8">
        <v>1</v>
      </c>
      <c r="C2284" t="s">
        <v>6759</v>
      </c>
      <c r="D2284" t="s">
        <v>6759</v>
      </c>
      <c r="E2284" t="s">
        <v>8222</v>
      </c>
      <c r="F2284" s="8" t="s">
        <v>6759</v>
      </c>
    </row>
    <row r="2285" spans="1:6" hidden="1" x14ac:dyDescent="0.15">
      <c r="A2285" s="8">
        <v>1</v>
      </c>
      <c r="B2285" t="s">
        <v>9358</v>
      </c>
      <c r="C2285" t="s">
        <v>313</v>
      </c>
      <c r="D2285" t="s">
        <v>6760</v>
      </c>
      <c r="E2285" t="s">
        <v>8222</v>
      </c>
      <c r="F2285" s="8" t="s">
        <v>313</v>
      </c>
    </row>
    <row r="2286" spans="1:6" hidden="1" x14ac:dyDescent="0.15">
      <c r="A2286" s="8">
        <v>1</v>
      </c>
      <c r="B2286" t="s">
        <v>9359</v>
      </c>
      <c r="C2286" t="s">
        <v>6761</v>
      </c>
      <c r="D2286" t="s">
        <v>6762</v>
      </c>
      <c r="E2286" t="s">
        <v>8221</v>
      </c>
      <c r="F2286" s="8" t="s">
        <v>6761</v>
      </c>
    </row>
    <row r="2287" spans="1:6" hidden="1" x14ac:dyDescent="0.15">
      <c r="A2287" s="8">
        <v>1</v>
      </c>
      <c r="B2287" t="s">
        <v>2388</v>
      </c>
      <c r="C2287" t="s">
        <v>6763</v>
      </c>
      <c r="D2287" t="s">
        <v>6764</v>
      </c>
      <c r="E2287" t="s">
        <v>8222</v>
      </c>
      <c r="F2287" s="8" t="s">
        <v>6763</v>
      </c>
    </row>
    <row r="2288" spans="1:6" hidden="1" x14ac:dyDescent="0.15">
      <c r="A2288" s="8">
        <v>1</v>
      </c>
      <c r="B2288" t="s">
        <v>1729</v>
      </c>
      <c r="C2288" t="s">
        <v>248</v>
      </c>
      <c r="D2288" t="s">
        <v>6765</v>
      </c>
      <c r="E2288" t="s">
        <v>8222</v>
      </c>
      <c r="F2288" s="8" t="s">
        <v>248</v>
      </c>
    </row>
    <row r="2289" spans="1:6" hidden="1" x14ac:dyDescent="0.15">
      <c r="A2289" s="8">
        <v>1</v>
      </c>
      <c r="B2289" t="s">
        <v>2397</v>
      </c>
      <c r="C2289" t="s">
        <v>926</v>
      </c>
      <c r="D2289" t="s">
        <v>6766</v>
      </c>
      <c r="E2289" t="s">
        <v>8222</v>
      </c>
      <c r="F2289" s="8" t="s">
        <v>926</v>
      </c>
    </row>
    <row r="2290" spans="1:6" hidden="1" x14ac:dyDescent="0.15">
      <c r="A2290" s="8">
        <v>1</v>
      </c>
      <c r="B2290" t="s">
        <v>9360</v>
      </c>
      <c r="C2290" t="s">
        <v>6767</v>
      </c>
      <c r="D2290" t="s">
        <v>6768</v>
      </c>
      <c r="E2290" t="s">
        <v>8221</v>
      </c>
      <c r="F2290" s="8" t="s">
        <v>6767</v>
      </c>
    </row>
    <row r="2291" spans="1:6" hidden="1" x14ac:dyDescent="0.15">
      <c r="A2291" s="8">
        <v>1</v>
      </c>
      <c r="B2291" t="s">
        <v>9361</v>
      </c>
      <c r="C2291" t="s">
        <v>6769</v>
      </c>
      <c r="D2291" t="s">
        <v>6770</v>
      </c>
      <c r="E2291" t="s">
        <v>8221</v>
      </c>
      <c r="F2291" s="8" t="s">
        <v>6769</v>
      </c>
    </row>
    <row r="2292" spans="1:6" hidden="1" x14ac:dyDescent="0.15">
      <c r="A2292" s="8">
        <v>1</v>
      </c>
      <c r="B2292" t="s">
        <v>9362</v>
      </c>
      <c r="C2292" t="s">
        <v>6771</v>
      </c>
      <c r="D2292" t="s">
        <v>6772</v>
      </c>
      <c r="E2292" t="s">
        <v>8221</v>
      </c>
      <c r="F2292" s="8" t="s">
        <v>6771</v>
      </c>
    </row>
    <row r="2293" spans="1:6" hidden="1" x14ac:dyDescent="0.15">
      <c r="A2293" s="8">
        <v>1</v>
      </c>
      <c r="B2293" t="s">
        <v>2405</v>
      </c>
      <c r="C2293" t="s">
        <v>6773</v>
      </c>
      <c r="D2293" t="s">
        <v>6774</v>
      </c>
      <c r="E2293" t="s">
        <v>8222</v>
      </c>
      <c r="F2293" s="8" t="s">
        <v>6773</v>
      </c>
    </row>
    <row r="2294" spans="1:6" hidden="1" x14ac:dyDescent="0.15">
      <c r="A2294" s="8">
        <v>1</v>
      </c>
      <c r="B2294" t="s">
        <v>2413</v>
      </c>
      <c r="C2294" t="s">
        <v>942</v>
      </c>
      <c r="D2294" t="s">
        <v>6775</v>
      </c>
      <c r="E2294" t="s">
        <v>8222</v>
      </c>
      <c r="F2294" s="8" t="s">
        <v>942</v>
      </c>
    </row>
    <row r="2295" spans="1:6" hidden="1" x14ac:dyDescent="0.15">
      <c r="A2295" s="8">
        <v>1</v>
      </c>
      <c r="B2295" t="s">
        <v>2404</v>
      </c>
      <c r="C2295" t="s">
        <v>6776</v>
      </c>
      <c r="D2295" t="s">
        <v>6776</v>
      </c>
      <c r="E2295" t="s">
        <v>8222</v>
      </c>
      <c r="F2295" s="8" t="s">
        <v>6776</v>
      </c>
    </row>
    <row r="2296" spans="1:6" hidden="1" x14ac:dyDescent="0.15">
      <c r="A2296" s="8">
        <v>1</v>
      </c>
      <c r="B2296" t="s">
        <v>2408</v>
      </c>
      <c r="C2296" t="s">
        <v>937</v>
      </c>
      <c r="D2296" t="s">
        <v>937</v>
      </c>
      <c r="E2296" t="s">
        <v>8222</v>
      </c>
      <c r="F2296" s="8" t="s">
        <v>937</v>
      </c>
    </row>
    <row r="2297" spans="1:6" hidden="1" x14ac:dyDescent="0.15">
      <c r="A2297" s="8">
        <v>1</v>
      </c>
      <c r="B2297" t="s">
        <v>9363</v>
      </c>
      <c r="C2297" t="s">
        <v>6777</v>
      </c>
      <c r="D2297" t="s">
        <v>6777</v>
      </c>
      <c r="E2297" t="s">
        <v>8221</v>
      </c>
      <c r="F2297" s="8" t="s">
        <v>6777</v>
      </c>
    </row>
    <row r="2298" spans="1:6" hidden="1" x14ac:dyDescent="0.15">
      <c r="A2298" s="8">
        <v>1</v>
      </c>
      <c r="B2298" t="s">
        <v>2818</v>
      </c>
      <c r="C2298" t="s">
        <v>1351</v>
      </c>
      <c r="D2298" t="s">
        <v>1351</v>
      </c>
      <c r="E2298" t="s">
        <v>8222</v>
      </c>
      <c r="F2298" s="8" t="s">
        <v>1351</v>
      </c>
    </row>
    <row r="2299" spans="1:6" hidden="1" x14ac:dyDescent="0.15">
      <c r="A2299" s="8">
        <v>1</v>
      </c>
      <c r="B2299" t="s">
        <v>9364</v>
      </c>
      <c r="C2299" t="s">
        <v>6778</v>
      </c>
      <c r="D2299" t="s">
        <v>6779</v>
      </c>
      <c r="E2299" t="s">
        <v>8221</v>
      </c>
      <c r="F2299" s="8" t="s">
        <v>6778</v>
      </c>
    </row>
    <row r="2300" spans="1:6" hidden="1" x14ac:dyDescent="0.15">
      <c r="A2300" s="8">
        <v>1</v>
      </c>
      <c r="B2300" t="s">
        <v>2428</v>
      </c>
      <c r="C2300" t="s">
        <v>957</v>
      </c>
      <c r="D2300" t="s">
        <v>6780</v>
      </c>
      <c r="E2300" t="s">
        <v>8222</v>
      </c>
      <c r="F2300" s="8" t="s">
        <v>957</v>
      </c>
    </row>
    <row r="2301" spans="1:6" hidden="1" x14ac:dyDescent="0.15">
      <c r="A2301" s="8">
        <v>1</v>
      </c>
      <c r="B2301" t="s">
        <v>2429</v>
      </c>
      <c r="C2301" t="s">
        <v>958</v>
      </c>
      <c r="D2301" t="s">
        <v>6781</v>
      </c>
      <c r="E2301" t="s">
        <v>8222</v>
      </c>
      <c r="F2301" s="8" t="s">
        <v>958</v>
      </c>
    </row>
    <row r="2302" spans="1:6" hidden="1" x14ac:dyDescent="0.15">
      <c r="A2302" s="8">
        <v>1</v>
      </c>
      <c r="B2302" t="s">
        <v>2431</v>
      </c>
      <c r="C2302" t="s">
        <v>6782</v>
      </c>
      <c r="D2302" t="s">
        <v>6783</v>
      </c>
      <c r="E2302" t="s">
        <v>8222</v>
      </c>
      <c r="F2302" s="8" t="s">
        <v>6782</v>
      </c>
    </row>
    <row r="2303" spans="1:6" hidden="1" x14ac:dyDescent="0.15">
      <c r="A2303" s="8">
        <v>1</v>
      </c>
      <c r="B2303" t="s">
        <v>9365</v>
      </c>
      <c r="C2303" t="s">
        <v>6784</v>
      </c>
      <c r="D2303" t="s">
        <v>6785</v>
      </c>
      <c r="E2303" t="s">
        <v>8221</v>
      </c>
      <c r="F2303" s="8" t="s">
        <v>6784</v>
      </c>
    </row>
    <row r="2304" spans="1:6" hidden="1" x14ac:dyDescent="0.15">
      <c r="A2304" s="8">
        <v>1</v>
      </c>
      <c r="B2304" t="s">
        <v>1834</v>
      </c>
      <c r="C2304" t="s">
        <v>6786</v>
      </c>
      <c r="D2304" t="s">
        <v>6786</v>
      </c>
      <c r="E2304" t="s">
        <v>8222</v>
      </c>
      <c r="F2304" s="8" t="s">
        <v>6786</v>
      </c>
    </row>
    <row r="2305" spans="1:6" hidden="1" x14ac:dyDescent="0.15">
      <c r="A2305" s="8">
        <v>1</v>
      </c>
      <c r="B2305" t="s">
        <v>2450</v>
      </c>
      <c r="C2305" t="s">
        <v>6787</v>
      </c>
      <c r="D2305" t="s">
        <v>6788</v>
      </c>
      <c r="E2305" t="s">
        <v>8222</v>
      </c>
      <c r="F2305" s="8" t="s">
        <v>6787</v>
      </c>
    </row>
    <row r="2306" spans="1:6" hidden="1" x14ac:dyDescent="0.15">
      <c r="A2306" s="8">
        <v>1</v>
      </c>
      <c r="B2306" t="s">
        <v>9366</v>
      </c>
      <c r="C2306" t="s">
        <v>6789</v>
      </c>
      <c r="D2306" t="s">
        <v>6789</v>
      </c>
      <c r="E2306" t="s">
        <v>8221</v>
      </c>
      <c r="F2306" s="8" t="s">
        <v>6789</v>
      </c>
    </row>
    <row r="2307" spans="1:6" hidden="1" x14ac:dyDescent="0.15">
      <c r="A2307" s="8">
        <v>1</v>
      </c>
      <c r="B2307" t="s">
        <v>2445</v>
      </c>
      <c r="C2307" t="s">
        <v>976</v>
      </c>
      <c r="D2307" t="s">
        <v>976</v>
      </c>
      <c r="E2307" t="s">
        <v>8222</v>
      </c>
      <c r="F2307" s="8" t="s">
        <v>976</v>
      </c>
    </row>
    <row r="2308" spans="1:6" hidden="1" x14ac:dyDescent="0.15">
      <c r="A2308" s="8">
        <v>1</v>
      </c>
      <c r="B2308" t="s">
        <v>9367</v>
      </c>
      <c r="C2308" t="s">
        <v>6790</v>
      </c>
      <c r="D2308" t="s">
        <v>6791</v>
      </c>
      <c r="E2308" t="s">
        <v>8221</v>
      </c>
      <c r="F2308" s="8" t="s">
        <v>6790</v>
      </c>
    </row>
    <row r="2309" spans="1:6" hidden="1" x14ac:dyDescent="0.15">
      <c r="A2309" s="8">
        <v>1</v>
      </c>
      <c r="B2309" t="s">
        <v>9368</v>
      </c>
      <c r="C2309" t="s">
        <v>6792</v>
      </c>
      <c r="D2309" t="s">
        <v>6792</v>
      </c>
      <c r="E2309" t="s">
        <v>8221</v>
      </c>
      <c r="F2309" s="8" t="s">
        <v>6792</v>
      </c>
    </row>
    <row r="2310" spans="1:6" hidden="1" x14ac:dyDescent="0.15">
      <c r="A2310" s="8">
        <v>1</v>
      </c>
      <c r="B2310" t="s">
        <v>9369</v>
      </c>
      <c r="C2310" t="s">
        <v>6793</v>
      </c>
      <c r="D2310" t="s">
        <v>6794</v>
      </c>
      <c r="E2310" t="s">
        <v>8221</v>
      </c>
      <c r="F2310" s="8" t="s">
        <v>6793</v>
      </c>
    </row>
    <row r="2311" spans="1:6" hidden="1" x14ac:dyDescent="0.15">
      <c r="A2311" s="8">
        <v>1</v>
      </c>
      <c r="C2311" t="s">
        <v>6795</v>
      </c>
      <c r="D2311" t="s">
        <v>6795</v>
      </c>
      <c r="E2311" t="s">
        <v>8221</v>
      </c>
      <c r="F2311" s="8" t="s">
        <v>6795</v>
      </c>
    </row>
    <row r="2312" spans="1:6" hidden="1" x14ac:dyDescent="0.15">
      <c r="A2312" s="8">
        <v>1</v>
      </c>
      <c r="B2312" t="s">
        <v>9370</v>
      </c>
      <c r="C2312" t="s">
        <v>6796</v>
      </c>
      <c r="D2312" t="s">
        <v>6796</v>
      </c>
      <c r="E2312" t="s">
        <v>8221</v>
      </c>
      <c r="F2312" s="8" t="s">
        <v>6796</v>
      </c>
    </row>
    <row r="2313" spans="1:6" hidden="1" x14ac:dyDescent="0.15">
      <c r="A2313" s="8">
        <v>1</v>
      </c>
      <c r="C2313" t="s">
        <v>914</v>
      </c>
      <c r="D2313" t="s">
        <v>6797</v>
      </c>
      <c r="E2313" t="s">
        <v>8222</v>
      </c>
      <c r="F2313" s="8" t="s">
        <v>914</v>
      </c>
    </row>
    <row r="2314" spans="1:6" hidden="1" x14ac:dyDescent="0.15">
      <c r="A2314" s="8">
        <v>1</v>
      </c>
      <c r="C2314" t="s">
        <v>6798</v>
      </c>
      <c r="D2314" t="s">
        <v>6799</v>
      </c>
      <c r="E2314" t="s">
        <v>8221</v>
      </c>
      <c r="F2314" s="8" t="s">
        <v>6798</v>
      </c>
    </row>
    <row r="2315" spans="1:6" hidden="1" x14ac:dyDescent="0.15">
      <c r="A2315" s="8">
        <v>1</v>
      </c>
      <c r="C2315" t="s">
        <v>5206</v>
      </c>
      <c r="D2315" t="s">
        <v>6800</v>
      </c>
      <c r="E2315" t="s">
        <v>8221</v>
      </c>
      <c r="F2315" s="8" t="s">
        <v>5206</v>
      </c>
    </row>
    <row r="2316" spans="1:6" hidden="1" x14ac:dyDescent="0.15">
      <c r="A2316" s="8">
        <v>1</v>
      </c>
      <c r="C2316" t="s">
        <v>6801</v>
      </c>
      <c r="D2316" t="s">
        <v>6802</v>
      </c>
      <c r="E2316" t="s">
        <v>8221</v>
      </c>
      <c r="F2316" s="8" t="s">
        <v>6801</v>
      </c>
    </row>
    <row r="2317" spans="1:6" hidden="1" x14ac:dyDescent="0.15">
      <c r="A2317" s="8">
        <v>1</v>
      </c>
      <c r="C2317" t="s">
        <v>6803</v>
      </c>
      <c r="D2317" t="s">
        <v>6803</v>
      </c>
      <c r="E2317" t="s">
        <v>8221</v>
      </c>
      <c r="F2317" s="8" t="s">
        <v>6803</v>
      </c>
    </row>
    <row r="2318" spans="1:6" hidden="1" x14ac:dyDescent="0.15">
      <c r="A2318" s="8">
        <v>1</v>
      </c>
      <c r="B2318" t="s">
        <v>2794</v>
      </c>
      <c r="C2318" t="s">
        <v>6804</v>
      </c>
      <c r="D2318" t="s">
        <v>6805</v>
      </c>
      <c r="E2318" t="s">
        <v>8222</v>
      </c>
      <c r="F2318" s="8" t="s">
        <v>6804</v>
      </c>
    </row>
    <row r="2319" spans="1:6" hidden="1" x14ac:dyDescent="0.15">
      <c r="A2319" s="8">
        <v>1</v>
      </c>
      <c r="D2319" t="s">
        <v>6806</v>
      </c>
    </row>
    <row r="2320" spans="1:6" hidden="1" x14ac:dyDescent="0.15">
      <c r="A2320" s="8">
        <v>1</v>
      </c>
      <c r="B2320" t="s">
        <v>1649</v>
      </c>
      <c r="C2320" t="s">
        <v>168</v>
      </c>
      <c r="D2320" t="s">
        <v>6807</v>
      </c>
      <c r="E2320" t="s">
        <v>8222</v>
      </c>
      <c r="F2320" s="8" t="s">
        <v>168</v>
      </c>
    </row>
    <row r="2321" spans="1:6" hidden="1" x14ac:dyDescent="0.15">
      <c r="A2321" s="8">
        <v>1</v>
      </c>
      <c r="B2321" t="s">
        <v>1699</v>
      </c>
      <c r="C2321" t="s">
        <v>218</v>
      </c>
      <c r="D2321" t="s">
        <v>6808</v>
      </c>
      <c r="E2321" t="s">
        <v>8222</v>
      </c>
      <c r="F2321" s="8" t="s">
        <v>218</v>
      </c>
    </row>
    <row r="2322" spans="1:6" hidden="1" x14ac:dyDescent="0.15">
      <c r="A2322" s="8">
        <v>1</v>
      </c>
      <c r="B2322" t="s">
        <v>9371</v>
      </c>
      <c r="C2322" t="s">
        <v>6809</v>
      </c>
      <c r="D2322" t="s">
        <v>6810</v>
      </c>
      <c r="E2322" t="s">
        <v>8221</v>
      </c>
      <c r="F2322" s="8" t="s">
        <v>6809</v>
      </c>
    </row>
    <row r="2323" spans="1:6" hidden="1" x14ac:dyDescent="0.15">
      <c r="A2323" s="8">
        <v>1</v>
      </c>
      <c r="B2323" t="s">
        <v>9372</v>
      </c>
      <c r="C2323" t="s">
        <v>6811</v>
      </c>
      <c r="D2323" t="s">
        <v>6812</v>
      </c>
      <c r="E2323" t="s">
        <v>8221</v>
      </c>
      <c r="F2323" s="8" t="s">
        <v>6811</v>
      </c>
    </row>
    <row r="2324" spans="1:6" hidden="1" x14ac:dyDescent="0.15">
      <c r="A2324" s="8">
        <v>1</v>
      </c>
      <c r="B2324" t="s">
        <v>2407</v>
      </c>
      <c r="C2324" t="s">
        <v>6813</v>
      </c>
      <c r="D2324" t="s">
        <v>6814</v>
      </c>
      <c r="E2324" t="s">
        <v>8222</v>
      </c>
      <c r="F2324" s="8" t="s">
        <v>6813</v>
      </c>
    </row>
    <row r="2325" spans="1:6" hidden="1" x14ac:dyDescent="0.15">
      <c r="A2325" s="8">
        <v>1</v>
      </c>
      <c r="B2325" t="s">
        <v>2808</v>
      </c>
      <c r="C2325" t="s">
        <v>6815</v>
      </c>
      <c r="D2325" t="s">
        <v>6816</v>
      </c>
      <c r="E2325" t="s">
        <v>8222</v>
      </c>
      <c r="F2325" s="8" t="s">
        <v>6815</v>
      </c>
    </row>
    <row r="2326" spans="1:6" hidden="1" x14ac:dyDescent="0.15">
      <c r="A2326" s="8">
        <v>1</v>
      </c>
      <c r="B2326" t="s">
        <v>9373</v>
      </c>
      <c r="C2326" t="s">
        <v>6817</v>
      </c>
      <c r="D2326" t="s">
        <v>6818</v>
      </c>
      <c r="E2326" t="s">
        <v>8221</v>
      </c>
      <c r="F2326" s="8" t="s">
        <v>6817</v>
      </c>
    </row>
    <row r="2327" spans="1:6" hidden="1" x14ac:dyDescent="0.15">
      <c r="A2327" s="8">
        <v>1</v>
      </c>
      <c r="D2327" t="s">
        <v>6819</v>
      </c>
    </row>
    <row r="2328" spans="1:6" hidden="1" x14ac:dyDescent="0.15">
      <c r="A2328" s="8">
        <v>1</v>
      </c>
      <c r="B2328" t="s">
        <v>2861</v>
      </c>
      <c r="C2328" t="s">
        <v>1393</v>
      </c>
      <c r="D2328" t="s">
        <v>6820</v>
      </c>
      <c r="E2328" t="s">
        <v>8222</v>
      </c>
      <c r="F2328" s="8" t="s">
        <v>1393</v>
      </c>
    </row>
    <row r="2329" spans="1:6" hidden="1" x14ac:dyDescent="0.15">
      <c r="A2329" s="8">
        <v>1</v>
      </c>
      <c r="B2329" t="s">
        <v>2787</v>
      </c>
      <c r="C2329" t="s">
        <v>1320</v>
      </c>
      <c r="D2329" t="s">
        <v>6821</v>
      </c>
      <c r="E2329" t="s">
        <v>8222</v>
      </c>
      <c r="F2329" s="8" t="s">
        <v>1320</v>
      </c>
    </row>
    <row r="2330" spans="1:6" hidden="1" x14ac:dyDescent="0.15">
      <c r="A2330" s="8">
        <v>1</v>
      </c>
      <c r="B2330" t="s">
        <v>9374</v>
      </c>
      <c r="C2330" t="s">
        <v>6822</v>
      </c>
      <c r="D2330" t="s">
        <v>6823</v>
      </c>
      <c r="E2330" t="s">
        <v>8221</v>
      </c>
      <c r="F2330" s="8" t="s">
        <v>6822</v>
      </c>
    </row>
    <row r="2331" spans="1:6" hidden="1" x14ac:dyDescent="0.15">
      <c r="A2331" s="8">
        <v>1</v>
      </c>
      <c r="B2331" t="s">
        <v>6824</v>
      </c>
      <c r="C2331" t="s">
        <v>6824</v>
      </c>
      <c r="D2331" t="s">
        <v>6825</v>
      </c>
      <c r="E2331" t="s">
        <v>8221</v>
      </c>
      <c r="F2331" s="8" t="s">
        <v>6824</v>
      </c>
    </row>
    <row r="2332" spans="1:6" hidden="1" x14ac:dyDescent="0.15">
      <c r="A2332" s="8">
        <v>1</v>
      </c>
      <c r="B2332" t="s">
        <v>9375</v>
      </c>
      <c r="C2332" t="s">
        <v>6826</v>
      </c>
      <c r="D2332" t="s">
        <v>6827</v>
      </c>
      <c r="E2332" t="s">
        <v>8221</v>
      </c>
      <c r="F2332" s="8" t="s">
        <v>6826</v>
      </c>
    </row>
    <row r="2333" spans="1:6" hidden="1" x14ac:dyDescent="0.15">
      <c r="A2333" s="8">
        <v>1</v>
      </c>
      <c r="B2333" t="s">
        <v>2790</v>
      </c>
      <c r="C2333" t="s">
        <v>1323</v>
      </c>
      <c r="D2333" t="s">
        <v>6828</v>
      </c>
      <c r="E2333" t="s">
        <v>8222</v>
      </c>
      <c r="F2333" s="8" t="s">
        <v>1323</v>
      </c>
    </row>
    <row r="2334" spans="1:6" hidden="1" x14ac:dyDescent="0.15">
      <c r="A2334" s="8">
        <v>1</v>
      </c>
      <c r="C2334" t="s">
        <v>6829</v>
      </c>
      <c r="D2334" t="s">
        <v>6830</v>
      </c>
      <c r="E2334" t="s">
        <v>8222</v>
      </c>
      <c r="F2334" s="8" t="s">
        <v>6829</v>
      </c>
    </row>
    <row r="2335" spans="1:6" hidden="1" x14ac:dyDescent="0.15">
      <c r="A2335" s="8">
        <v>1</v>
      </c>
      <c r="B2335" t="s">
        <v>2437</v>
      </c>
      <c r="C2335" t="s">
        <v>967</v>
      </c>
      <c r="D2335" t="s">
        <v>6831</v>
      </c>
      <c r="E2335" t="s">
        <v>8222</v>
      </c>
      <c r="F2335" s="8" t="s">
        <v>967</v>
      </c>
    </row>
    <row r="2336" spans="1:6" hidden="1" x14ac:dyDescent="0.15">
      <c r="A2336" s="8">
        <v>1</v>
      </c>
      <c r="B2336" t="s">
        <v>9376</v>
      </c>
      <c r="C2336" t="s">
        <v>6832</v>
      </c>
      <c r="D2336" t="s">
        <v>6833</v>
      </c>
      <c r="E2336" t="s">
        <v>8221</v>
      </c>
      <c r="F2336" s="8" t="s">
        <v>6832</v>
      </c>
    </row>
    <row r="2337" spans="1:6" hidden="1" x14ac:dyDescent="0.15">
      <c r="A2337" s="8">
        <v>1</v>
      </c>
      <c r="D2337" t="s">
        <v>6834</v>
      </c>
    </row>
    <row r="2338" spans="1:6" hidden="1" x14ac:dyDescent="0.15">
      <c r="A2338" s="8">
        <v>1</v>
      </c>
      <c r="B2338" t="s">
        <v>9377</v>
      </c>
      <c r="C2338" t="s">
        <v>6835</v>
      </c>
      <c r="D2338" t="s">
        <v>6836</v>
      </c>
      <c r="E2338" t="s">
        <v>8221</v>
      </c>
      <c r="F2338" s="8" t="s">
        <v>6835</v>
      </c>
    </row>
    <row r="2339" spans="1:6" hidden="1" x14ac:dyDescent="0.15">
      <c r="A2339" s="8">
        <v>1</v>
      </c>
      <c r="B2339" t="s">
        <v>9378</v>
      </c>
      <c r="C2339" t="s">
        <v>6837</v>
      </c>
      <c r="D2339" t="s">
        <v>6838</v>
      </c>
      <c r="E2339" t="s">
        <v>8221</v>
      </c>
      <c r="F2339" s="8" t="s">
        <v>6837</v>
      </c>
    </row>
    <row r="2340" spans="1:6" hidden="1" x14ac:dyDescent="0.15">
      <c r="A2340" s="8">
        <v>1</v>
      </c>
      <c r="D2340" t="s">
        <v>6839</v>
      </c>
    </row>
    <row r="2341" spans="1:6" hidden="1" x14ac:dyDescent="0.15">
      <c r="A2341" s="8">
        <v>1</v>
      </c>
      <c r="D2341" t="s">
        <v>6840</v>
      </c>
    </row>
    <row r="2342" spans="1:6" hidden="1" x14ac:dyDescent="0.15">
      <c r="A2342" s="8">
        <v>1</v>
      </c>
      <c r="B2342" t="s">
        <v>2422</v>
      </c>
      <c r="C2342" t="s">
        <v>951</v>
      </c>
      <c r="D2342" t="s">
        <v>6841</v>
      </c>
      <c r="E2342" t="s">
        <v>8222</v>
      </c>
      <c r="F2342" s="8" t="s">
        <v>951</v>
      </c>
    </row>
    <row r="2343" spans="1:6" hidden="1" x14ac:dyDescent="0.15">
      <c r="A2343" s="8">
        <v>1</v>
      </c>
      <c r="B2343" t="s">
        <v>9379</v>
      </c>
      <c r="C2343" t="s">
        <v>6842</v>
      </c>
      <c r="D2343" t="s">
        <v>6843</v>
      </c>
      <c r="E2343" t="s">
        <v>8221</v>
      </c>
      <c r="F2343" s="8" t="s">
        <v>6842</v>
      </c>
    </row>
    <row r="2344" spans="1:6" hidden="1" x14ac:dyDescent="0.15">
      <c r="A2344" s="8">
        <v>1</v>
      </c>
      <c r="D2344" t="s">
        <v>6844</v>
      </c>
    </row>
    <row r="2345" spans="1:6" hidden="1" x14ac:dyDescent="0.15">
      <c r="A2345" s="8">
        <v>1</v>
      </c>
      <c r="B2345" t="s">
        <v>9380</v>
      </c>
      <c r="C2345" t="s">
        <v>6845</v>
      </c>
      <c r="D2345" t="s">
        <v>6845</v>
      </c>
      <c r="E2345" t="s">
        <v>8221</v>
      </c>
      <c r="F2345" s="8" t="s">
        <v>6845</v>
      </c>
    </row>
    <row r="2346" spans="1:6" hidden="1" x14ac:dyDescent="0.15">
      <c r="A2346" s="8">
        <v>1</v>
      </c>
      <c r="B2346" t="s">
        <v>9381</v>
      </c>
      <c r="C2346" t="s">
        <v>6846</v>
      </c>
      <c r="D2346" t="s">
        <v>6847</v>
      </c>
      <c r="E2346" t="s">
        <v>8221</v>
      </c>
      <c r="F2346" s="8" t="s">
        <v>6846</v>
      </c>
    </row>
    <row r="2347" spans="1:6" hidden="1" x14ac:dyDescent="0.15">
      <c r="A2347" s="8">
        <v>1</v>
      </c>
      <c r="B2347" t="s">
        <v>9382</v>
      </c>
      <c r="C2347" t="s">
        <v>6848</v>
      </c>
      <c r="D2347" t="s">
        <v>6849</v>
      </c>
      <c r="E2347" t="s">
        <v>8221</v>
      </c>
      <c r="F2347" s="8" t="s">
        <v>6848</v>
      </c>
    </row>
    <row r="2348" spans="1:6" hidden="1" x14ac:dyDescent="0.15">
      <c r="A2348" s="8">
        <v>1</v>
      </c>
      <c r="B2348" t="s">
        <v>9382</v>
      </c>
      <c r="C2348" t="s">
        <v>6850</v>
      </c>
      <c r="D2348" t="s">
        <v>6851</v>
      </c>
      <c r="E2348" t="s">
        <v>8221</v>
      </c>
      <c r="F2348" s="8" t="s">
        <v>6850</v>
      </c>
    </row>
    <row r="2349" spans="1:6" hidden="1" x14ac:dyDescent="0.15">
      <c r="A2349" s="8">
        <v>1</v>
      </c>
      <c r="D2349" t="s">
        <v>6852</v>
      </c>
    </row>
    <row r="2350" spans="1:6" hidden="1" x14ac:dyDescent="0.15">
      <c r="A2350" s="8">
        <v>1</v>
      </c>
      <c r="B2350" t="s">
        <v>1671</v>
      </c>
      <c r="C2350" t="s">
        <v>190</v>
      </c>
      <c r="D2350" t="s">
        <v>6853</v>
      </c>
      <c r="E2350" t="s">
        <v>8222</v>
      </c>
      <c r="F2350" s="8" t="s">
        <v>190</v>
      </c>
    </row>
    <row r="2351" spans="1:6" hidden="1" x14ac:dyDescent="0.15">
      <c r="A2351" s="8">
        <v>1</v>
      </c>
      <c r="B2351" t="s">
        <v>1514</v>
      </c>
      <c r="C2351" t="s">
        <v>6854</v>
      </c>
      <c r="D2351" t="s">
        <v>6855</v>
      </c>
      <c r="E2351" t="s">
        <v>8222</v>
      </c>
      <c r="F2351" s="8" t="s">
        <v>6854</v>
      </c>
    </row>
    <row r="2352" spans="1:6" hidden="1" x14ac:dyDescent="0.15">
      <c r="A2352" s="8">
        <v>1</v>
      </c>
      <c r="B2352" t="s">
        <v>9383</v>
      </c>
      <c r="C2352" t="s">
        <v>6856</v>
      </c>
      <c r="D2352" t="s">
        <v>6856</v>
      </c>
      <c r="E2352" t="s">
        <v>8221</v>
      </c>
      <c r="F2352" s="8" t="s">
        <v>6856</v>
      </c>
    </row>
    <row r="2353" spans="1:6" hidden="1" x14ac:dyDescent="0.15">
      <c r="A2353" s="8">
        <v>1</v>
      </c>
      <c r="B2353" t="s">
        <v>2948</v>
      </c>
      <c r="C2353" t="s">
        <v>1479</v>
      </c>
      <c r="D2353" t="s">
        <v>1479</v>
      </c>
      <c r="E2353" t="s">
        <v>8222</v>
      </c>
      <c r="F2353" s="8" t="s">
        <v>1479</v>
      </c>
    </row>
    <row r="2354" spans="1:6" hidden="1" x14ac:dyDescent="0.15">
      <c r="A2354" s="8">
        <v>1</v>
      </c>
      <c r="C2354" t="s">
        <v>6857</v>
      </c>
      <c r="D2354" t="s">
        <v>6858</v>
      </c>
      <c r="E2354" t="s">
        <v>8221</v>
      </c>
      <c r="F2354" s="8" t="s">
        <v>6857</v>
      </c>
    </row>
    <row r="2355" spans="1:6" hidden="1" x14ac:dyDescent="0.15">
      <c r="A2355" s="8">
        <v>1</v>
      </c>
      <c r="D2355" t="s">
        <v>6859</v>
      </c>
    </row>
    <row r="2356" spans="1:6" hidden="1" x14ac:dyDescent="0.15">
      <c r="A2356" s="8">
        <v>1</v>
      </c>
      <c r="C2356" t="s">
        <v>6860</v>
      </c>
      <c r="D2356" t="s">
        <v>6860</v>
      </c>
      <c r="E2356" t="s">
        <v>8222</v>
      </c>
      <c r="F2356" s="8" t="s">
        <v>6860</v>
      </c>
    </row>
    <row r="2357" spans="1:6" hidden="1" x14ac:dyDescent="0.15">
      <c r="A2357" s="8">
        <v>1</v>
      </c>
      <c r="D2357" t="s">
        <v>6861</v>
      </c>
    </row>
    <row r="2358" spans="1:6" hidden="1" x14ac:dyDescent="0.15">
      <c r="A2358" s="8">
        <v>1</v>
      </c>
      <c r="D2358" t="s">
        <v>6862</v>
      </c>
    </row>
    <row r="2359" spans="1:6" hidden="1" x14ac:dyDescent="0.15">
      <c r="A2359" s="8">
        <v>1</v>
      </c>
      <c r="D2359" t="s">
        <v>6863</v>
      </c>
    </row>
    <row r="2360" spans="1:6" hidden="1" x14ac:dyDescent="0.15">
      <c r="A2360" s="8">
        <v>1</v>
      </c>
      <c r="B2360" t="s">
        <v>9384</v>
      </c>
      <c r="C2360" t="s">
        <v>6864</v>
      </c>
      <c r="D2360" t="s">
        <v>6865</v>
      </c>
      <c r="E2360" t="s">
        <v>8221</v>
      </c>
      <c r="F2360" s="8" t="s">
        <v>6864</v>
      </c>
    </row>
    <row r="2361" spans="1:6" hidden="1" x14ac:dyDescent="0.15">
      <c r="A2361" s="8">
        <v>1</v>
      </c>
      <c r="B2361" t="s">
        <v>2466</v>
      </c>
      <c r="C2361" t="s">
        <v>6866</v>
      </c>
      <c r="D2361" t="s">
        <v>6867</v>
      </c>
      <c r="E2361" t="s">
        <v>8222</v>
      </c>
      <c r="F2361" s="8" t="s">
        <v>6866</v>
      </c>
    </row>
    <row r="2362" spans="1:6" hidden="1" x14ac:dyDescent="0.15">
      <c r="A2362" s="8">
        <v>1</v>
      </c>
      <c r="B2362" t="s">
        <v>2461</v>
      </c>
      <c r="C2362" t="s">
        <v>6868</v>
      </c>
      <c r="D2362" t="s">
        <v>6868</v>
      </c>
      <c r="E2362" t="s">
        <v>8222</v>
      </c>
      <c r="F2362" s="8" t="s">
        <v>6868</v>
      </c>
    </row>
    <row r="2363" spans="1:6" hidden="1" x14ac:dyDescent="0.15">
      <c r="A2363" s="8">
        <v>1</v>
      </c>
      <c r="D2363" t="s">
        <v>6869</v>
      </c>
    </row>
    <row r="2364" spans="1:6" hidden="1" x14ac:dyDescent="0.15">
      <c r="A2364" s="8">
        <v>1</v>
      </c>
      <c r="B2364" t="s">
        <v>2452</v>
      </c>
      <c r="C2364" t="s">
        <v>983</v>
      </c>
      <c r="D2364" t="s">
        <v>983</v>
      </c>
      <c r="E2364" t="s">
        <v>8222</v>
      </c>
      <c r="F2364" s="8" t="s">
        <v>983</v>
      </c>
    </row>
    <row r="2365" spans="1:6" hidden="1" x14ac:dyDescent="0.15">
      <c r="A2365" s="8">
        <v>1</v>
      </c>
      <c r="B2365" t="s">
        <v>9385</v>
      </c>
      <c r="C2365" t="s">
        <v>6870</v>
      </c>
      <c r="D2365" t="s">
        <v>6871</v>
      </c>
      <c r="E2365" t="s">
        <v>8221</v>
      </c>
      <c r="F2365" s="8" t="s">
        <v>6870</v>
      </c>
    </row>
    <row r="2366" spans="1:6" hidden="1" x14ac:dyDescent="0.15">
      <c r="A2366" s="8">
        <v>1</v>
      </c>
      <c r="D2366" t="s">
        <v>6872</v>
      </c>
    </row>
    <row r="2367" spans="1:6" hidden="1" x14ac:dyDescent="0.15">
      <c r="A2367" s="8">
        <v>1</v>
      </c>
      <c r="B2367" t="s">
        <v>2578</v>
      </c>
      <c r="C2367" t="s">
        <v>6873</v>
      </c>
      <c r="D2367" t="s">
        <v>6874</v>
      </c>
      <c r="E2367" t="s">
        <v>8222</v>
      </c>
      <c r="F2367" s="8" t="s">
        <v>6873</v>
      </c>
    </row>
    <row r="2368" spans="1:6" hidden="1" x14ac:dyDescent="0.15">
      <c r="A2368" s="8">
        <v>1</v>
      </c>
      <c r="B2368" t="s">
        <v>1693</v>
      </c>
      <c r="C2368" t="s">
        <v>212</v>
      </c>
      <c r="D2368" t="s">
        <v>212</v>
      </c>
      <c r="E2368" t="s">
        <v>8222</v>
      </c>
      <c r="F2368" s="8" t="s">
        <v>212</v>
      </c>
    </row>
    <row r="2369" spans="1:6" hidden="1" x14ac:dyDescent="0.15">
      <c r="A2369" s="8">
        <v>1</v>
      </c>
      <c r="C2369" t="s">
        <v>6875</v>
      </c>
      <c r="D2369" t="s">
        <v>6876</v>
      </c>
      <c r="E2369" t="s">
        <v>8221</v>
      </c>
      <c r="F2369" s="8" t="s">
        <v>6875</v>
      </c>
    </row>
    <row r="2370" spans="1:6" hidden="1" x14ac:dyDescent="0.15">
      <c r="A2370" s="8">
        <v>1</v>
      </c>
      <c r="D2370" t="s">
        <v>6877</v>
      </c>
    </row>
    <row r="2371" spans="1:6" hidden="1" x14ac:dyDescent="0.15">
      <c r="A2371" s="8">
        <v>1</v>
      </c>
      <c r="B2371" t="s">
        <v>9386</v>
      </c>
      <c r="C2371" t="s">
        <v>6878</v>
      </c>
      <c r="D2371" t="s">
        <v>6879</v>
      </c>
      <c r="E2371" t="s">
        <v>8221</v>
      </c>
      <c r="F2371" s="8" t="s">
        <v>6878</v>
      </c>
    </row>
    <row r="2372" spans="1:6" hidden="1" x14ac:dyDescent="0.15">
      <c r="A2372" s="8">
        <v>1</v>
      </c>
      <c r="B2372" t="s">
        <v>2828</v>
      </c>
      <c r="C2372" t="s">
        <v>6880</v>
      </c>
      <c r="D2372" t="s">
        <v>6881</v>
      </c>
      <c r="E2372" t="s">
        <v>8222</v>
      </c>
      <c r="F2372" s="8" t="s">
        <v>6880</v>
      </c>
    </row>
    <row r="2373" spans="1:6" hidden="1" x14ac:dyDescent="0.15">
      <c r="A2373" s="8">
        <v>1</v>
      </c>
      <c r="D2373" t="s">
        <v>6882</v>
      </c>
    </row>
    <row r="2374" spans="1:6" hidden="1" x14ac:dyDescent="0.15">
      <c r="A2374" s="8">
        <v>1</v>
      </c>
      <c r="B2374" t="s">
        <v>9387</v>
      </c>
      <c r="C2374" t="s">
        <v>6883</v>
      </c>
      <c r="D2374" t="s">
        <v>6884</v>
      </c>
      <c r="E2374" t="s">
        <v>8221</v>
      </c>
      <c r="F2374" s="8" t="s">
        <v>6883</v>
      </c>
    </row>
    <row r="2375" spans="1:6" hidden="1" x14ac:dyDescent="0.15">
      <c r="A2375" s="8">
        <v>1</v>
      </c>
      <c r="D2375" t="s">
        <v>6885</v>
      </c>
    </row>
    <row r="2376" spans="1:6" hidden="1" x14ac:dyDescent="0.15">
      <c r="A2376" s="8">
        <v>1</v>
      </c>
      <c r="B2376" t="s">
        <v>9388</v>
      </c>
      <c r="C2376" t="s">
        <v>6886</v>
      </c>
      <c r="D2376" t="s">
        <v>6886</v>
      </c>
      <c r="E2376" t="s">
        <v>8221</v>
      </c>
      <c r="F2376" s="8" t="s">
        <v>6886</v>
      </c>
    </row>
    <row r="2377" spans="1:6" hidden="1" x14ac:dyDescent="0.15">
      <c r="A2377" s="8">
        <v>1</v>
      </c>
      <c r="B2377" t="s">
        <v>9389</v>
      </c>
      <c r="C2377" t="s">
        <v>6887</v>
      </c>
      <c r="D2377" t="s">
        <v>6888</v>
      </c>
      <c r="E2377" t="s">
        <v>8221</v>
      </c>
      <c r="F2377" s="8" t="s">
        <v>6887</v>
      </c>
    </row>
    <row r="2378" spans="1:6" hidden="1" x14ac:dyDescent="0.15">
      <c r="A2378" s="8">
        <v>1</v>
      </c>
      <c r="B2378" t="s">
        <v>9390</v>
      </c>
      <c r="C2378" t="s">
        <v>6889</v>
      </c>
      <c r="D2378" t="s">
        <v>6890</v>
      </c>
      <c r="E2378" t="s">
        <v>8221</v>
      </c>
      <c r="F2378" s="8" t="s">
        <v>6889</v>
      </c>
    </row>
    <row r="2379" spans="1:6" hidden="1" x14ac:dyDescent="0.15">
      <c r="A2379" s="8">
        <v>1</v>
      </c>
      <c r="D2379" t="s">
        <v>6891</v>
      </c>
    </row>
    <row r="2380" spans="1:6" hidden="1" x14ac:dyDescent="0.15">
      <c r="A2380" s="8">
        <v>1</v>
      </c>
      <c r="B2380" t="s">
        <v>2762</v>
      </c>
      <c r="C2380" t="s">
        <v>1296</v>
      </c>
      <c r="D2380" t="s">
        <v>6892</v>
      </c>
      <c r="E2380" t="s">
        <v>8222</v>
      </c>
      <c r="F2380" s="8" t="s">
        <v>1296</v>
      </c>
    </row>
    <row r="2381" spans="1:6" hidden="1" x14ac:dyDescent="0.15">
      <c r="A2381" s="8">
        <v>1</v>
      </c>
      <c r="B2381" t="s">
        <v>2879</v>
      </c>
      <c r="C2381" t="s">
        <v>6893</v>
      </c>
      <c r="D2381" t="s">
        <v>6894</v>
      </c>
      <c r="E2381" t="s">
        <v>8222</v>
      </c>
      <c r="F2381" s="8" t="s">
        <v>6893</v>
      </c>
    </row>
    <row r="2382" spans="1:6" hidden="1" x14ac:dyDescent="0.15">
      <c r="A2382" s="8">
        <v>1</v>
      </c>
      <c r="B2382" t="s">
        <v>2625</v>
      </c>
      <c r="C2382" t="s">
        <v>4548</v>
      </c>
      <c r="D2382" t="s">
        <v>6895</v>
      </c>
      <c r="E2382" t="s">
        <v>8222</v>
      </c>
      <c r="F2382" s="8" t="s">
        <v>4548</v>
      </c>
    </row>
    <row r="2383" spans="1:6" hidden="1" x14ac:dyDescent="0.15">
      <c r="A2383" s="8">
        <v>1</v>
      </c>
      <c r="B2383" t="s">
        <v>2897</v>
      </c>
      <c r="C2383" t="s">
        <v>1429</v>
      </c>
      <c r="D2383" t="s">
        <v>1429</v>
      </c>
      <c r="E2383" t="s">
        <v>8222</v>
      </c>
      <c r="F2383" s="8" t="s">
        <v>1429</v>
      </c>
    </row>
    <row r="2384" spans="1:6" hidden="1" x14ac:dyDescent="0.15">
      <c r="A2384" s="8">
        <v>1</v>
      </c>
      <c r="B2384" t="s">
        <v>1492</v>
      </c>
      <c r="C2384" t="s">
        <v>9</v>
      </c>
      <c r="D2384" t="s">
        <v>6896</v>
      </c>
      <c r="E2384" t="s">
        <v>8222</v>
      </c>
      <c r="F2384" s="8" t="s">
        <v>9</v>
      </c>
    </row>
    <row r="2385" spans="1:6" hidden="1" x14ac:dyDescent="0.15">
      <c r="A2385" s="8">
        <v>1</v>
      </c>
      <c r="B2385" t="s">
        <v>1869</v>
      </c>
      <c r="C2385" t="s">
        <v>6897</v>
      </c>
      <c r="D2385" t="s">
        <v>394</v>
      </c>
      <c r="E2385" t="s">
        <v>8222</v>
      </c>
      <c r="F2385" s="8" t="s">
        <v>6897</v>
      </c>
    </row>
    <row r="2386" spans="1:6" hidden="1" x14ac:dyDescent="0.15">
      <c r="A2386" s="8">
        <v>1</v>
      </c>
      <c r="B2386" t="s">
        <v>9391</v>
      </c>
      <c r="C2386" t="s">
        <v>6898</v>
      </c>
      <c r="D2386" t="s">
        <v>6898</v>
      </c>
      <c r="E2386" t="s">
        <v>8221</v>
      </c>
      <c r="F2386" s="8" t="s">
        <v>6898</v>
      </c>
    </row>
    <row r="2387" spans="1:6" hidden="1" x14ac:dyDescent="0.15">
      <c r="A2387" s="8">
        <v>1</v>
      </c>
      <c r="B2387" t="s">
        <v>2944</v>
      </c>
      <c r="C2387" t="s">
        <v>1476</v>
      </c>
      <c r="D2387" t="s">
        <v>1476</v>
      </c>
      <c r="E2387" t="s">
        <v>8222</v>
      </c>
      <c r="F2387" s="8" t="s">
        <v>1476</v>
      </c>
    </row>
    <row r="2388" spans="1:6" hidden="1" x14ac:dyDescent="0.15">
      <c r="A2388" s="8">
        <v>1</v>
      </c>
      <c r="B2388" t="s">
        <v>9392</v>
      </c>
      <c r="C2388" t="s">
        <v>6899</v>
      </c>
      <c r="D2388" t="s">
        <v>6900</v>
      </c>
      <c r="E2388" t="s">
        <v>8221</v>
      </c>
      <c r="F2388" s="8" t="s">
        <v>6899</v>
      </c>
    </row>
    <row r="2389" spans="1:6" hidden="1" x14ac:dyDescent="0.15">
      <c r="A2389" s="8">
        <v>1</v>
      </c>
      <c r="B2389" t="s">
        <v>1640</v>
      </c>
      <c r="C2389" t="s">
        <v>159</v>
      </c>
      <c r="D2389" t="s">
        <v>159</v>
      </c>
      <c r="E2389" t="s">
        <v>8222</v>
      </c>
      <c r="F2389" s="8" t="s">
        <v>159</v>
      </c>
    </row>
    <row r="2390" spans="1:6" hidden="1" x14ac:dyDescent="0.15">
      <c r="A2390" s="8">
        <v>1</v>
      </c>
      <c r="D2390" t="s">
        <v>6901</v>
      </c>
    </row>
    <row r="2391" spans="1:6" hidden="1" x14ac:dyDescent="0.15">
      <c r="A2391" s="8">
        <v>1</v>
      </c>
      <c r="C2391" t="s">
        <v>6902</v>
      </c>
      <c r="D2391" t="s">
        <v>6903</v>
      </c>
      <c r="E2391" t="s">
        <v>8222</v>
      </c>
      <c r="F2391" s="8" t="s">
        <v>6902</v>
      </c>
    </row>
    <row r="2392" spans="1:6" hidden="1" x14ac:dyDescent="0.15">
      <c r="A2392" s="8">
        <v>1</v>
      </c>
      <c r="B2392" t="s">
        <v>9393</v>
      </c>
      <c r="C2392" t="s">
        <v>6904</v>
      </c>
      <c r="D2392" t="s">
        <v>6904</v>
      </c>
      <c r="E2392" t="s">
        <v>8221</v>
      </c>
      <c r="F2392" s="8" t="s">
        <v>6904</v>
      </c>
    </row>
    <row r="2393" spans="1:6" hidden="1" x14ac:dyDescent="0.15">
      <c r="A2393" s="8">
        <v>1</v>
      </c>
      <c r="B2393" t="s">
        <v>9394</v>
      </c>
      <c r="C2393" t="s">
        <v>6905</v>
      </c>
      <c r="D2393" t="s">
        <v>6906</v>
      </c>
      <c r="E2393" t="s">
        <v>8221</v>
      </c>
      <c r="F2393" s="8" t="s">
        <v>6905</v>
      </c>
    </row>
    <row r="2394" spans="1:6" hidden="1" x14ac:dyDescent="0.15">
      <c r="A2394" s="8">
        <v>1</v>
      </c>
      <c r="B2394" t="s">
        <v>2823</v>
      </c>
      <c r="C2394" t="s">
        <v>1356</v>
      </c>
      <c r="D2394" t="s">
        <v>1356</v>
      </c>
      <c r="E2394" t="s">
        <v>8222</v>
      </c>
      <c r="F2394" s="8" t="s">
        <v>1356</v>
      </c>
    </row>
    <row r="2395" spans="1:6" hidden="1" x14ac:dyDescent="0.15">
      <c r="A2395" s="8">
        <v>1</v>
      </c>
      <c r="D2395" t="s">
        <v>6907</v>
      </c>
    </row>
    <row r="2396" spans="1:6" hidden="1" x14ac:dyDescent="0.15">
      <c r="A2396" s="8">
        <v>1</v>
      </c>
      <c r="B2396" t="s">
        <v>1589</v>
      </c>
      <c r="C2396" t="s">
        <v>106</v>
      </c>
      <c r="D2396" t="s">
        <v>106</v>
      </c>
      <c r="E2396" t="s">
        <v>8222</v>
      </c>
      <c r="F2396" s="8" t="s">
        <v>106</v>
      </c>
    </row>
    <row r="2397" spans="1:6" hidden="1" x14ac:dyDescent="0.15">
      <c r="A2397" s="8">
        <v>1</v>
      </c>
      <c r="D2397" t="s">
        <v>6908</v>
      </c>
    </row>
    <row r="2398" spans="1:6" hidden="1" x14ac:dyDescent="0.15">
      <c r="A2398" s="8">
        <v>1</v>
      </c>
      <c r="B2398" t="s">
        <v>9395</v>
      </c>
      <c r="C2398" t="s">
        <v>6909</v>
      </c>
      <c r="D2398" t="s">
        <v>6910</v>
      </c>
      <c r="E2398" t="s">
        <v>8221</v>
      </c>
      <c r="F2398" s="8" t="s">
        <v>6909</v>
      </c>
    </row>
    <row r="2399" spans="1:6" hidden="1" x14ac:dyDescent="0.15">
      <c r="A2399" s="8">
        <v>1</v>
      </c>
      <c r="B2399" t="s">
        <v>1536</v>
      </c>
      <c r="C2399" t="s">
        <v>53</v>
      </c>
      <c r="D2399" t="s">
        <v>6911</v>
      </c>
      <c r="E2399" t="s">
        <v>8222</v>
      </c>
      <c r="F2399" s="8" t="s">
        <v>53</v>
      </c>
    </row>
    <row r="2400" spans="1:6" hidden="1" x14ac:dyDescent="0.15">
      <c r="A2400" s="8">
        <v>1</v>
      </c>
      <c r="B2400" t="s">
        <v>1765</v>
      </c>
      <c r="C2400" t="s">
        <v>286</v>
      </c>
      <c r="D2400" t="s">
        <v>6912</v>
      </c>
      <c r="E2400" t="s">
        <v>8222</v>
      </c>
      <c r="F2400" s="8" t="s">
        <v>286</v>
      </c>
    </row>
    <row r="2401" spans="1:6" hidden="1" x14ac:dyDescent="0.15">
      <c r="A2401" s="8">
        <v>1</v>
      </c>
      <c r="B2401" t="s">
        <v>2476</v>
      </c>
      <c r="C2401" t="s">
        <v>1007</v>
      </c>
      <c r="D2401" t="s">
        <v>6913</v>
      </c>
      <c r="E2401" t="s">
        <v>8222</v>
      </c>
      <c r="F2401" s="8" t="s">
        <v>1007</v>
      </c>
    </row>
    <row r="2402" spans="1:6" hidden="1" x14ac:dyDescent="0.15">
      <c r="A2402" s="8">
        <v>1</v>
      </c>
      <c r="D2402" t="s">
        <v>6914</v>
      </c>
    </row>
    <row r="2403" spans="1:6" hidden="1" x14ac:dyDescent="0.15">
      <c r="A2403" s="8">
        <v>1</v>
      </c>
      <c r="B2403" t="s">
        <v>2712</v>
      </c>
      <c r="C2403" t="s">
        <v>1245</v>
      </c>
      <c r="D2403" t="s">
        <v>6915</v>
      </c>
      <c r="E2403" t="s">
        <v>8222</v>
      </c>
      <c r="F2403" s="8" t="s">
        <v>1245</v>
      </c>
    </row>
    <row r="2404" spans="1:6" hidden="1" x14ac:dyDescent="0.15">
      <c r="A2404" s="8">
        <v>1</v>
      </c>
      <c r="B2404" t="s">
        <v>9396</v>
      </c>
      <c r="C2404" t="s">
        <v>6916</v>
      </c>
      <c r="D2404" t="s">
        <v>6917</v>
      </c>
      <c r="E2404" t="s">
        <v>8221</v>
      </c>
      <c r="F2404" s="8" t="s">
        <v>6916</v>
      </c>
    </row>
    <row r="2405" spans="1:6" hidden="1" x14ac:dyDescent="0.15">
      <c r="A2405" s="8">
        <v>1</v>
      </c>
      <c r="B2405" t="s">
        <v>9397</v>
      </c>
      <c r="C2405" t="s">
        <v>6918</v>
      </c>
      <c r="D2405" t="s">
        <v>6919</v>
      </c>
      <c r="E2405" t="s">
        <v>8221</v>
      </c>
      <c r="F2405" s="8" t="s">
        <v>6918</v>
      </c>
    </row>
    <row r="2406" spans="1:6" hidden="1" x14ac:dyDescent="0.15">
      <c r="A2406" s="8">
        <v>1</v>
      </c>
      <c r="B2406" t="s">
        <v>2387</v>
      </c>
      <c r="C2406" t="s">
        <v>6920</v>
      </c>
      <c r="D2406" t="s">
        <v>6921</v>
      </c>
      <c r="E2406" t="s">
        <v>8222</v>
      </c>
      <c r="F2406" s="8" t="s">
        <v>6920</v>
      </c>
    </row>
    <row r="2407" spans="1:6" hidden="1" x14ac:dyDescent="0.15">
      <c r="A2407" s="8">
        <v>1</v>
      </c>
      <c r="C2407" t="s">
        <v>6922</v>
      </c>
      <c r="D2407" t="s">
        <v>6923</v>
      </c>
      <c r="F2407" s="8" t="s">
        <v>6922</v>
      </c>
    </row>
    <row r="2408" spans="1:6" hidden="1" x14ac:dyDescent="0.15">
      <c r="A2408" s="8">
        <v>1</v>
      </c>
      <c r="B2408" t="s">
        <v>9398</v>
      </c>
      <c r="C2408" t="s">
        <v>6924</v>
      </c>
      <c r="D2408" t="s">
        <v>6925</v>
      </c>
      <c r="E2408" t="s">
        <v>8221</v>
      </c>
      <c r="F2408" s="8" t="s">
        <v>6924</v>
      </c>
    </row>
    <row r="2409" spans="1:6" hidden="1" x14ac:dyDescent="0.15">
      <c r="A2409" s="8">
        <v>1</v>
      </c>
      <c r="B2409" t="s">
        <v>9399</v>
      </c>
      <c r="C2409" t="s">
        <v>6926</v>
      </c>
      <c r="D2409" t="s">
        <v>6927</v>
      </c>
      <c r="E2409" t="s">
        <v>8221</v>
      </c>
      <c r="F2409" s="8" t="s">
        <v>6926</v>
      </c>
    </row>
    <row r="2410" spans="1:6" hidden="1" x14ac:dyDescent="0.15">
      <c r="A2410" s="8">
        <v>1</v>
      </c>
      <c r="B2410" t="s">
        <v>9400</v>
      </c>
      <c r="C2410" t="s">
        <v>6928</v>
      </c>
      <c r="D2410" t="s">
        <v>6929</v>
      </c>
      <c r="E2410" t="s">
        <v>8221</v>
      </c>
      <c r="F2410" s="8" t="s">
        <v>6928</v>
      </c>
    </row>
    <row r="2411" spans="1:6" hidden="1" x14ac:dyDescent="0.15">
      <c r="A2411" s="8">
        <v>1</v>
      </c>
      <c r="D2411" t="s">
        <v>6930</v>
      </c>
    </row>
    <row r="2412" spans="1:6" hidden="1" x14ac:dyDescent="0.15">
      <c r="A2412" s="8">
        <v>1</v>
      </c>
      <c r="B2412" t="s">
        <v>2308</v>
      </c>
      <c r="C2412" t="s">
        <v>837</v>
      </c>
      <c r="D2412" t="s">
        <v>6931</v>
      </c>
      <c r="E2412" t="s">
        <v>8222</v>
      </c>
      <c r="F2412" s="8" t="s">
        <v>837</v>
      </c>
    </row>
    <row r="2413" spans="1:6" hidden="1" x14ac:dyDescent="0.15">
      <c r="A2413" s="8">
        <v>1</v>
      </c>
      <c r="B2413" t="s">
        <v>2618</v>
      </c>
      <c r="C2413" t="s">
        <v>1152</v>
      </c>
      <c r="D2413" t="s">
        <v>1152</v>
      </c>
      <c r="E2413" t="s">
        <v>8222</v>
      </c>
      <c r="F2413" s="8" t="s">
        <v>1152</v>
      </c>
    </row>
    <row r="2414" spans="1:6" hidden="1" x14ac:dyDescent="0.15">
      <c r="A2414" s="8">
        <v>1</v>
      </c>
      <c r="B2414" t="s">
        <v>9401</v>
      </c>
      <c r="C2414" t="s">
        <v>6932</v>
      </c>
      <c r="D2414" t="s">
        <v>6933</v>
      </c>
      <c r="E2414" t="s">
        <v>8221</v>
      </c>
      <c r="F2414" s="8" t="s">
        <v>6932</v>
      </c>
    </row>
    <row r="2415" spans="1:6" hidden="1" x14ac:dyDescent="0.15">
      <c r="A2415" s="8">
        <v>1</v>
      </c>
      <c r="B2415" t="s">
        <v>2917</v>
      </c>
      <c r="C2415" t="s">
        <v>1449</v>
      </c>
      <c r="D2415" t="s">
        <v>6934</v>
      </c>
      <c r="E2415" t="s">
        <v>8222</v>
      </c>
      <c r="F2415" s="8" t="s">
        <v>1449</v>
      </c>
    </row>
    <row r="2416" spans="1:6" hidden="1" x14ac:dyDescent="0.15">
      <c r="A2416" s="8">
        <v>1</v>
      </c>
      <c r="B2416" t="s">
        <v>9402</v>
      </c>
      <c r="C2416" t="s">
        <v>6935</v>
      </c>
      <c r="D2416" t="s">
        <v>6935</v>
      </c>
      <c r="E2416" t="s">
        <v>8221</v>
      </c>
      <c r="F2416" s="8" t="s">
        <v>6935</v>
      </c>
    </row>
    <row r="2417" spans="1:6" hidden="1" x14ac:dyDescent="0.15">
      <c r="A2417" s="8">
        <v>1</v>
      </c>
      <c r="C2417" t="s">
        <v>6936</v>
      </c>
      <c r="D2417" t="s">
        <v>6937</v>
      </c>
      <c r="E2417" t="s">
        <v>8222</v>
      </c>
      <c r="F2417" s="8" t="s">
        <v>6936</v>
      </c>
    </row>
    <row r="2418" spans="1:6" hidden="1" x14ac:dyDescent="0.15">
      <c r="A2418" s="8">
        <v>1</v>
      </c>
      <c r="B2418" t="s">
        <v>9403</v>
      </c>
      <c r="C2418" t="s">
        <v>6938</v>
      </c>
      <c r="D2418" t="s">
        <v>6938</v>
      </c>
      <c r="E2418" t="s">
        <v>8221</v>
      </c>
      <c r="F2418" s="8" t="s">
        <v>6938</v>
      </c>
    </row>
    <row r="2419" spans="1:6" hidden="1" x14ac:dyDescent="0.15">
      <c r="A2419" s="8">
        <v>1</v>
      </c>
      <c r="B2419" t="s">
        <v>1552</v>
      </c>
      <c r="C2419" t="s">
        <v>69</v>
      </c>
      <c r="D2419" t="s">
        <v>6939</v>
      </c>
      <c r="E2419" t="s">
        <v>8222</v>
      </c>
      <c r="F2419" s="8" t="s">
        <v>69</v>
      </c>
    </row>
    <row r="2420" spans="1:6" hidden="1" x14ac:dyDescent="0.15">
      <c r="A2420" s="8">
        <v>1</v>
      </c>
      <c r="B2420" t="s">
        <v>9404</v>
      </c>
      <c r="C2420" t="s">
        <v>6940</v>
      </c>
      <c r="D2420" t="s">
        <v>6941</v>
      </c>
      <c r="E2420" t="s">
        <v>8221</v>
      </c>
      <c r="F2420" s="8" t="s">
        <v>6940</v>
      </c>
    </row>
    <row r="2421" spans="1:6" hidden="1" x14ac:dyDescent="0.15">
      <c r="A2421" s="8">
        <v>1</v>
      </c>
      <c r="D2421" t="s">
        <v>6942</v>
      </c>
    </row>
    <row r="2422" spans="1:6" hidden="1" x14ac:dyDescent="0.15">
      <c r="A2422" s="8">
        <v>1</v>
      </c>
      <c r="B2422" t="s">
        <v>9405</v>
      </c>
      <c r="C2422" t="s">
        <v>6943</v>
      </c>
      <c r="D2422" t="s">
        <v>6944</v>
      </c>
      <c r="E2422" t="s">
        <v>8221</v>
      </c>
      <c r="F2422" s="8" t="s">
        <v>6943</v>
      </c>
    </row>
    <row r="2423" spans="1:6" hidden="1" x14ac:dyDescent="0.15">
      <c r="A2423" s="8">
        <v>1</v>
      </c>
      <c r="B2423" t="s">
        <v>9406</v>
      </c>
      <c r="C2423" t="s">
        <v>6945</v>
      </c>
      <c r="D2423" t="s">
        <v>6946</v>
      </c>
      <c r="E2423" t="s">
        <v>8221</v>
      </c>
      <c r="F2423" s="8" t="s">
        <v>6945</v>
      </c>
    </row>
    <row r="2424" spans="1:6" hidden="1" x14ac:dyDescent="0.15">
      <c r="A2424" s="8">
        <v>1</v>
      </c>
      <c r="C2424" t="s">
        <v>6947</v>
      </c>
      <c r="D2424" t="s">
        <v>6947</v>
      </c>
      <c r="F2424" s="8" t="s">
        <v>6947</v>
      </c>
    </row>
    <row r="2425" spans="1:6" hidden="1" x14ac:dyDescent="0.15">
      <c r="A2425" s="8">
        <v>1</v>
      </c>
      <c r="C2425" t="s">
        <v>6948</v>
      </c>
      <c r="D2425" t="s">
        <v>6949</v>
      </c>
      <c r="E2425" t="s">
        <v>8222</v>
      </c>
      <c r="F2425" s="8" t="s">
        <v>6948</v>
      </c>
    </row>
    <row r="2426" spans="1:6" hidden="1" x14ac:dyDescent="0.15">
      <c r="A2426" s="8">
        <v>1</v>
      </c>
      <c r="B2426" t="s">
        <v>9407</v>
      </c>
      <c r="C2426" t="s">
        <v>6950</v>
      </c>
      <c r="D2426" t="s">
        <v>6951</v>
      </c>
      <c r="E2426" t="s">
        <v>8221</v>
      </c>
      <c r="F2426" s="8" t="s">
        <v>6950</v>
      </c>
    </row>
    <row r="2427" spans="1:6" hidden="1" x14ac:dyDescent="0.15">
      <c r="A2427" s="8">
        <v>1</v>
      </c>
      <c r="B2427" t="s">
        <v>9408</v>
      </c>
      <c r="C2427" t="s">
        <v>6952</v>
      </c>
      <c r="D2427" t="s">
        <v>6953</v>
      </c>
      <c r="E2427" t="s">
        <v>8221</v>
      </c>
      <c r="F2427" s="8" t="s">
        <v>6952</v>
      </c>
    </row>
    <row r="2428" spans="1:6" hidden="1" x14ac:dyDescent="0.15">
      <c r="A2428" s="8">
        <v>1</v>
      </c>
      <c r="B2428" t="s">
        <v>2894</v>
      </c>
      <c r="C2428" t="s">
        <v>1426</v>
      </c>
      <c r="D2428" t="s">
        <v>1426</v>
      </c>
      <c r="E2428" t="s">
        <v>8222</v>
      </c>
      <c r="F2428" s="8" t="s">
        <v>1426</v>
      </c>
    </row>
    <row r="2429" spans="1:6" hidden="1" x14ac:dyDescent="0.15">
      <c r="A2429" s="8">
        <v>1</v>
      </c>
      <c r="B2429" t="s">
        <v>9409</v>
      </c>
      <c r="C2429" t="s">
        <v>6954</v>
      </c>
      <c r="D2429" t="s">
        <v>6955</v>
      </c>
      <c r="E2429" t="s">
        <v>8221</v>
      </c>
      <c r="F2429" s="8" t="s">
        <v>6954</v>
      </c>
    </row>
    <row r="2430" spans="1:6" hidden="1" x14ac:dyDescent="0.15">
      <c r="A2430" s="8">
        <v>1</v>
      </c>
      <c r="B2430" t="s">
        <v>1848</v>
      </c>
      <c r="C2430" t="s">
        <v>372</v>
      </c>
      <c r="D2430" t="s">
        <v>6956</v>
      </c>
      <c r="E2430" t="s">
        <v>8222</v>
      </c>
      <c r="F2430" s="8" t="s">
        <v>372</v>
      </c>
    </row>
    <row r="2431" spans="1:6" hidden="1" x14ac:dyDescent="0.15">
      <c r="A2431" s="8">
        <v>1</v>
      </c>
      <c r="C2431" t="s">
        <v>6957</v>
      </c>
      <c r="D2431" t="s">
        <v>6958</v>
      </c>
      <c r="F2431" s="8" t="s">
        <v>6957</v>
      </c>
    </row>
    <row r="2432" spans="1:6" hidden="1" x14ac:dyDescent="0.15">
      <c r="A2432" s="8">
        <v>1</v>
      </c>
      <c r="B2432" t="s">
        <v>9410</v>
      </c>
      <c r="C2432" t="s">
        <v>6959</v>
      </c>
      <c r="D2432" t="s">
        <v>6959</v>
      </c>
      <c r="E2432" t="s">
        <v>8221</v>
      </c>
      <c r="F2432" s="8" t="s">
        <v>6959</v>
      </c>
    </row>
    <row r="2433" spans="1:6" hidden="1" x14ac:dyDescent="0.15">
      <c r="A2433" s="8">
        <v>1</v>
      </c>
      <c r="B2433" t="s">
        <v>1499</v>
      </c>
      <c r="C2433" t="s">
        <v>16</v>
      </c>
      <c r="D2433" t="s">
        <v>6960</v>
      </c>
      <c r="E2433" t="s">
        <v>8222</v>
      </c>
      <c r="F2433" s="8" t="s">
        <v>16</v>
      </c>
    </row>
    <row r="2434" spans="1:6" hidden="1" x14ac:dyDescent="0.15">
      <c r="A2434" s="8">
        <v>1</v>
      </c>
      <c r="D2434" t="s">
        <v>6961</v>
      </c>
    </row>
    <row r="2435" spans="1:6" hidden="1" x14ac:dyDescent="0.15">
      <c r="A2435" s="8">
        <v>1</v>
      </c>
      <c r="B2435" t="s">
        <v>2886</v>
      </c>
      <c r="C2435" t="s">
        <v>1417</v>
      </c>
      <c r="D2435" t="s">
        <v>6962</v>
      </c>
      <c r="E2435" t="s">
        <v>8222</v>
      </c>
      <c r="F2435" s="8" t="s">
        <v>1417</v>
      </c>
    </row>
    <row r="2436" spans="1:6" hidden="1" x14ac:dyDescent="0.15">
      <c r="A2436" s="8">
        <v>1</v>
      </c>
      <c r="C2436" t="s">
        <v>6963</v>
      </c>
      <c r="D2436" t="s">
        <v>6964</v>
      </c>
      <c r="F2436" s="8" t="s">
        <v>6963</v>
      </c>
    </row>
    <row r="2437" spans="1:6" hidden="1" x14ac:dyDescent="0.15">
      <c r="A2437" s="8">
        <v>1</v>
      </c>
      <c r="B2437" t="s">
        <v>1736</v>
      </c>
      <c r="C2437" t="s">
        <v>255</v>
      </c>
      <c r="D2437" t="s">
        <v>6965</v>
      </c>
      <c r="E2437" t="s">
        <v>8222</v>
      </c>
      <c r="F2437" s="8" t="s">
        <v>255</v>
      </c>
    </row>
    <row r="2438" spans="1:6" hidden="1" x14ac:dyDescent="0.15">
      <c r="A2438" s="8">
        <v>1</v>
      </c>
      <c r="C2438" t="s">
        <v>6966</v>
      </c>
      <c r="D2438" t="s">
        <v>6967</v>
      </c>
      <c r="E2438" t="s">
        <v>8222</v>
      </c>
      <c r="F2438" s="8" t="s">
        <v>6966</v>
      </c>
    </row>
    <row r="2439" spans="1:6" hidden="1" x14ac:dyDescent="0.15">
      <c r="A2439" s="8">
        <v>1</v>
      </c>
      <c r="D2439" t="s">
        <v>6968</v>
      </c>
    </row>
    <row r="2440" spans="1:6" hidden="1" x14ac:dyDescent="0.15">
      <c r="A2440" s="8">
        <v>1</v>
      </c>
      <c r="B2440" t="s">
        <v>1665</v>
      </c>
      <c r="C2440" t="s">
        <v>6969</v>
      </c>
      <c r="D2440" t="s">
        <v>6970</v>
      </c>
      <c r="E2440" t="s">
        <v>8222</v>
      </c>
      <c r="F2440" s="8" t="s">
        <v>6969</v>
      </c>
    </row>
    <row r="2441" spans="1:6" hidden="1" x14ac:dyDescent="0.15">
      <c r="A2441" s="8">
        <v>1</v>
      </c>
      <c r="B2441" t="s">
        <v>9411</v>
      </c>
      <c r="C2441" t="s">
        <v>6971</v>
      </c>
      <c r="D2441" t="s">
        <v>6972</v>
      </c>
      <c r="E2441" t="s">
        <v>8221</v>
      </c>
      <c r="F2441" s="8" t="s">
        <v>6971</v>
      </c>
    </row>
    <row r="2442" spans="1:6" hidden="1" x14ac:dyDescent="0.15">
      <c r="A2442" s="8">
        <v>1</v>
      </c>
      <c r="B2442" t="s">
        <v>9412</v>
      </c>
      <c r="C2442" t="s">
        <v>6973</v>
      </c>
      <c r="D2442" t="s">
        <v>6974</v>
      </c>
      <c r="E2442" t="s">
        <v>8221</v>
      </c>
      <c r="F2442" s="8" t="s">
        <v>6973</v>
      </c>
    </row>
    <row r="2443" spans="1:6" hidden="1" x14ac:dyDescent="0.15">
      <c r="A2443" s="8">
        <v>1</v>
      </c>
      <c r="B2443" t="s">
        <v>2706</v>
      </c>
      <c r="C2443" t="s">
        <v>1239</v>
      </c>
      <c r="D2443" t="s">
        <v>6975</v>
      </c>
      <c r="E2443" t="s">
        <v>8222</v>
      </c>
      <c r="F2443" s="8" t="s">
        <v>1239</v>
      </c>
    </row>
    <row r="2444" spans="1:6" hidden="1" x14ac:dyDescent="0.15">
      <c r="A2444" s="8">
        <v>1</v>
      </c>
      <c r="B2444" t="s">
        <v>9413</v>
      </c>
      <c r="C2444" t="s">
        <v>6976</v>
      </c>
      <c r="D2444" t="s">
        <v>6977</v>
      </c>
      <c r="E2444" t="s">
        <v>8221</v>
      </c>
      <c r="F2444" s="8" t="s">
        <v>6976</v>
      </c>
    </row>
    <row r="2445" spans="1:6" hidden="1" x14ac:dyDescent="0.15">
      <c r="A2445" s="8">
        <v>1</v>
      </c>
      <c r="B2445" t="s">
        <v>2855</v>
      </c>
      <c r="C2445" t="s">
        <v>1387</v>
      </c>
      <c r="D2445" t="s">
        <v>6978</v>
      </c>
      <c r="E2445" t="s">
        <v>8222</v>
      </c>
      <c r="F2445" s="8" t="s">
        <v>1387</v>
      </c>
    </row>
    <row r="2446" spans="1:6" hidden="1" x14ac:dyDescent="0.15">
      <c r="A2446" s="8">
        <v>1</v>
      </c>
      <c r="B2446" t="s">
        <v>1767</v>
      </c>
      <c r="C2446" t="s">
        <v>288</v>
      </c>
      <c r="D2446" t="s">
        <v>6979</v>
      </c>
      <c r="E2446" t="s">
        <v>8222</v>
      </c>
      <c r="F2446" s="8" t="s">
        <v>288</v>
      </c>
    </row>
    <row r="2447" spans="1:6" hidden="1" x14ac:dyDescent="0.15">
      <c r="A2447" s="8">
        <v>1</v>
      </c>
      <c r="B2447" t="s">
        <v>1733</v>
      </c>
      <c r="C2447" t="s">
        <v>252</v>
      </c>
      <c r="D2447" t="s">
        <v>6980</v>
      </c>
      <c r="E2447" t="s">
        <v>8222</v>
      </c>
      <c r="F2447" s="8" t="s">
        <v>252</v>
      </c>
    </row>
    <row r="2448" spans="1:6" hidden="1" x14ac:dyDescent="0.15">
      <c r="A2448" s="8">
        <v>1</v>
      </c>
      <c r="C2448" t="s">
        <v>6981</v>
      </c>
      <c r="D2448" t="s">
        <v>6981</v>
      </c>
      <c r="F2448" s="8" t="s">
        <v>6981</v>
      </c>
    </row>
    <row r="2449" spans="1:6" hidden="1" x14ac:dyDescent="0.15">
      <c r="A2449" s="8">
        <v>1</v>
      </c>
      <c r="B2449" t="s">
        <v>1542</v>
      </c>
      <c r="C2449" t="s">
        <v>59</v>
      </c>
      <c r="D2449" t="s">
        <v>6982</v>
      </c>
      <c r="E2449" t="s">
        <v>8222</v>
      </c>
      <c r="F2449" s="8" t="s">
        <v>59</v>
      </c>
    </row>
    <row r="2450" spans="1:6" hidden="1" x14ac:dyDescent="0.15">
      <c r="A2450" s="8">
        <v>1</v>
      </c>
      <c r="B2450" t="s">
        <v>9414</v>
      </c>
      <c r="C2450" t="s">
        <v>6983</v>
      </c>
      <c r="D2450" t="s">
        <v>6984</v>
      </c>
      <c r="E2450" t="s">
        <v>8221</v>
      </c>
      <c r="F2450" s="8" t="s">
        <v>6983</v>
      </c>
    </row>
    <row r="2451" spans="1:6" hidden="1" x14ac:dyDescent="0.15">
      <c r="A2451" s="8">
        <v>1</v>
      </c>
      <c r="D2451" t="s">
        <v>6985</v>
      </c>
    </row>
    <row r="2452" spans="1:6" hidden="1" x14ac:dyDescent="0.15">
      <c r="A2452" s="8">
        <v>1</v>
      </c>
      <c r="B2452" t="s">
        <v>2694</v>
      </c>
      <c r="C2452" t="s">
        <v>6986</v>
      </c>
      <c r="D2452" t="s">
        <v>6987</v>
      </c>
      <c r="E2452" t="s">
        <v>8222</v>
      </c>
      <c r="F2452" s="8" t="s">
        <v>6986</v>
      </c>
    </row>
    <row r="2453" spans="1:6" hidden="1" x14ac:dyDescent="0.15">
      <c r="A2453" s="8">
        <v>1</v>
      </c>
      <c r="D2453" t="s">
        <v>6988</v>
      </c>
    </row>
    <row r="2454" spans="1:6" hidden="1" x14ac:dyDescent="0.15">
      <c r="A2454" s="8">
        <v>1</v>
      </c>
      <c r="B2454" t="s">
        <v>2683</v>
      </c>
      <c r="C2454" t="s">
        <v>1217</v>
      </c>
      <c r="D2454" t="s">
        <v>6989</v>
      </c>
      <c r="E2454" t="s">
        <v>8222</v>
      </c>
      <c r="F2454" s="8" t="s">
        <v>1217</v>
      </c>
    </row>
    <row r="2455" spans="1:6" hidden="1" x14ac:dyDescent="0.15">
      <c r="A2455" s="8">
        <v>1</v>
      </c>
      <c r="B2455" t="s">
        <v>2505</v>
      </c>
      <c r="C2455" t="s">
        <v>1036</v>
      </c>
      <c r="D2455" t="s">
        <v>6990</v>
      </c>
      <c r="E2455" t="s">
        <v>8222</v>
      </c>
      <c r="F2455" s="8" t="s">
        <v>1036</v>
      </c>
    </row>
    <row r="2456" spans="1:6" hidden="1" x14ac:dyDescent="0.15">
      <c r="A2456" s="8">
        <v>1</v>
      </c>
      <c r="B2456" t="s">
        <v>2503</v>
      </c>
      <c r="C2456" t="s">
        <v>1034</v>
      </c>
      <c r="D2456" t="s">
        <v>6991</v>
      </c>
      <c r="E2456" t="s">
        <v>8222</v>
      </c>
      <c r="F2456" s="8" t="s">
        <v>1034</v>
      </c>
    </row>
    <row r="2457" spans="1:6" hidden="1" x14ac:dyDescent="0.15">
      <c r="A2457" s="8">
        <v>1</v>
      </c>
      <c r="B2457" t="s">
        <v>9415</v>
      </c>
      <c r="C2457" t="s">
        <v>6992</v>
      </c>
      <c r="D2457" t="s">
        <v>6993</v>
      </c>
      <c r="E2457" t="s">
        <v>8221</v>
      </c>
      <c r="F2457" s="8" t="s">
        <v>6992</v>
      </c>
    </row>
    <row r="2458" spans="1:6" hidden="1" x14ac:dyDescent="0.15">
      <c r="A2458" s="8">
        <v>1</v>
      </c>
      <c r="D2458" t="s">
        <v>6994</v>
      </c>
    </row>
    <row r="2459" spans="1:6" hidden="1" x14ac:dyDescent="0.15">
      <c r="A2459" s="8">
        <v>1</v>
      </c>
      <c r="B2459" t="s">
        <v>2621</v>
      </c>
      <c r="C2459" t="s">
        <v>1155</v>
      </c>
      <c r="D2459" t="s">
        <v>1155</v>
      </c>
      <c r="E2459" t="s">
        <v>8222</v>
      </c>
      <c r="F2459" s="8" t="s">
        <v>1155</v>
      </c>
    </row>
    <row r="2460" spans="1:6" hidden="1" x14ac:dyDescent="0.15">
      <c r="A2460" s="8">
        <v>1</v>
      </c>
      <c r="D2460" t="s">
        <v>6995</v>
      </c>
    </row>
    <row r="2461" spans="1:6" hidden="1" x14ac:dyDescent="0.15">
      <c r="A2461" s="8">
        <v>1</v>
      </c>
      <c r="B2461" t="s">
        <v>1522</v>
      </c>
      <c r="C2461" t="s">
        <v>6996</v>
      </c>
      <c r="D2461" t="s">
        <v>6997</v>
      </c>
      <c r="E2461" t="s">
        <v>8222</v>
      </c>
      <c r="F2461" s="8" t="s">
        <v>6996</v>
      </c>
    </row>
    <row r="2462" spans="1:6" hidden="1" x14ac:dyDescent="0.15">
      <c r="A2462" s="8">
        <v>1</v>
      </c>
      <c r="C2462" t="s">
        <v>6998</v>
      </c>
      <c r="D2462" t="s">
        <v>6999</v>
      </c>
      <c r="F2462" s="8" t="s">
        <v>6998</v>
      </c>
    </row>
    <row r="2463" spans="1:6" hidden="1" x14ac:dyDescent="0.15">
      <c r="A2463" s="8">
        <v>1</v>
      </c>
      <c r="B2463" t="s">
        <v>9416</v>
      </c>
      <c r="C2463" t="s">
        <v>7000</v>
      </c>
      <c r="D2463" t="s">
        <v>7001</v>
      </c>
      <c r="E2463" t="s">
        <v>8221</v>
      </c>
      <c r="F2463" s="8" t="s">
        <v>7000</v>
      </c>
    </row>
    <row r="2464" spans="1:6" hidden="1" x14ac:dyDescent="0.15">
      <c r="A2464" s="8">
        <v>1</v>
      </c>
      <c r="B2464" t="s">
        <v>2893</v>
      </c>
      <c r="C2464" t="s">
        <v>1425</v>
      </c>
      <c r="D2464" t="s">
        <v>7002</v>
      </c>
      <c r="E2464" t="s">
        <v>8222</v>
      </c>
      <c r="F2464" s="8" t="s">
        <v>1425</v>
      </c>
    </row>
    <row r="2465" spans="1:6" hidden="1" x14ac:dyDescent="0.15">
      <c r="A2465" s="8">
        <v>1</v>
      </c>
      <c r="C2465" t="s">
        <v>7003</v>
      </c>
      <c r="D2465" t="s">
        <v>7004</v>
      </c>
      <c r="F2465" s="8" t="s">
        <v>7003</v>
      </c>
    </row>
    <row r="2466" spans="1:6" hidden="1" x14ac:dyDescent="0.15">
      <c r="A2466" s="8">
        <v>1</v>
      </c>
      <c r="B2466" t="s">
        <v>2597</v>
      </c>
      <c r="C2466" t="s">
        <v>1131</v>
      </c>
      <c r="D2466" t="s">
        <v>1131</v>
      </c>
      <c r="E2466" t="s">
        <v>8222</v>
      </c>
      <c r="F2466" s="8" t="s">
        <v>1131</v>
      </c>
    </row>
    <row r="2467" spans="1:6" hidden="1" x14ac:dyDescent="0.15">
      <c r="A2467" s="8">
        <v>1</v>
      </c>
      <c r="B2467" t="s">
        <v>9417</v>
      </c>
      <c r="C2467" t="s">
        <v>7005</v>
      </c>
      <c r="D2467" t="s">
        <v>7006</v>
      </c>
      <c r="E2467" t="s">
        <v>8221</v>
      </c>
      <c r="F2467" s="8" t="s">
        <v>7005</v>
      </c>
    </row>
    <row r="2468" spans="1:6" hidden="1" x14ac:dyDescent="0.15">
      <c r="A2468" s="8">
        <v>1</v>
      </c>
      <c r="D2468" t="s">
        <v>7007</v>
      </c>
    </row>
    <row r="2469" spans="1:6" hidden="1" x14ac:dyDescent="0.15">
      <c r="A2469" s="8">
        <v>1</v>
      </c>
      <c r="B2469" t="s">
        <v>1719</v>
      </c>
      <c r="C2469" t="s">
        <v>238</v>
      </c>
      <c r="D2469" t="s">
        <v>238</v>
      </c>
      <c r="E2469" t="s">
        <v>8222</v>
      </c>
      <c r="F2469" s="8" t="s">
        <v>238</v>
      </c>
    </row>
    <row r="2470" spans="1:6" hidden="1" x14ac:dyDescent="0.15">
      <c r="A2470" s="8">
        <v>1</v>
      </c>
      <c r="C2470" t="s">
        <v>7008</v>
      </c>
      <c r="D2470" t="s">
        <v>7008</v>
      </c>
      <c r="E2470" t="s">
        <v>8222</v>
      </c>
      <c r="F2470" s="8" t="s">
        <v>7008</v>
      </c>
    </row>
    <row r="2471" spans="1:6" hidden="1" x14ac:dyDescent="0.15">
      <c r="A2471" s="8">
        <v>1</v>
      </c>
      <c r="B2471" t="s">
        <v>2572</v>
      </c>
      <c r="C2471" t="s">
        <v>1105</v>
      </c>
      <c r="D2471" t="s">
        <v>7009</v>
      </c>
      <c r="E2471" t="s">
        <v>8222</v>
      </c>
      <c r="F2471" s="8" t="s">
        <v>1105</v>
      </c>
    </row>
    <row r="2472" spans="1:6" hidden="1" x14ac:dyDescent="0.15">
      <c r="A2472" s="8">
        <v>1</v>
      </c>
      <c r="B2472" t="s">
        <v>2933</v>
      </c>
      <c r="C2472" t="s">
        <v>1465</v>
      </c>
      <c r="D2472" t="s">
        <v>7010</v>
      </c>
      <c r="E2472" t="s">
        <v>8222</v>
      </c>
      <c r="F2472" s="8" t="s">
        <v>1465</v>
      </c>
    </row>
    <row r="2473" spans="1:6" hidden="1" x14ac:dyDescent="0.15">
      <c r="A2473" s="8">
        <v>1</v>
      </c>
      <c r="B2473" t="s">
        <v>2792</v>
      </c>
      <c r="C2473" t="s">
        <v>1325</v>
      </c>
      <c r="D2473" t="s">
        <v>7011</v>
      </c>
      <c r="E2473" t="s">
        <v>8222</v>
      </c>
      <c r="F2473" s="8" t="s">
        <v>1325</v>
      </c>
    </row>
    <row r="2474" spans="1:6" hidden="1" x14ac:dyDescent="0.15">
      <c r="A2474" s="8">
        <v>1</v>
      </c>
      <c r="B2474" t="s">
        <v>9418</v>
      </c>
      <c r="C2474" t="s">
        <v>7012</v>
      </c>
      <c r="D2474" t="s">
        <v>7012</v>
      </c>
      <c r="E2474" t="s">
        <v>8221</v>
      </c>
      <c r="F2474" s="8" t="s">
        <v>7012</v>
      </c>
    </row>
    <row r="2475" spans="1:6" hidden="1" x14ac:dyDescent="0.15">
      <c r="A2475" s="8">
        <v>1</v>
      </c>
      <c r="B2475" t="s">
        <v>2668</v>
      </c>
      <c r="C2475" t="s">
        <v>7013</v>
      </c>
      <c r="D2475" t="s">
        <v>7014</v>
      </c>
      <c r="E2475" t="s">
        <v>8222</v>
      </c>
      <c r="F2475" s="8" t="s">
        <v>7013</v>
      </c>
    </row>
    <row r="2476" spans="1:6" hidden="1" x14ac:dyDescent="0.15">
      <c r="A2476" s="8">
        <v>1</v>
      </c>
      <c r="C2476" t="s">
        <v>7015</v>
      </c>
      <c r="D2476" t="s">
        <v>7016</v>
      </c>
      <c r="E2476" t="s">
        <v>8222</v>
      </c>
      <c r="F2476" s="8" t="s">
        <v>7015</v>
      </c>
    </row>
    <row r="2477" spans="1:6" hidden="1" x14ac:dyDescent="0.15">
      <c r="A2477" s="8">
        <v>1</v>
      </c>
      <c r="D2477" t="s">
        <v>7017</v>
      </c>
    </row>
    <row r="2478" spans="1:6" hidden="1" x14ac:dyDescent="0.15">
      <c r="A2478" s="8">
        <v>1</v>
      </c>
      <c r="B2478" t="s">
        <v>2717</v>
      </c>
      <c r="C2478" t="s">
        <v>1250</v>
      </c>
      <c r="D2478" t="s">
        <v>7018</v>
      </c>
      <c r="E2478" t="s">
        <v>8222</v>
      </c>
      <c r="F2478" s="8" t="s">
        <v>1250</v>
      </c>
    </row>
    <row r="2479" spans="1:6" hidden="1" x14ac:dyDescent="0.15">
      <c r="A2479" s="8">
        <v>1</v>
      </c>
      <c r="B2479" t="s">
        <v>9419</v>
      </c>
      <c r="C2479" t="s">
        <v>7019</v>
      </c>
      <c r="D2479" t="s">
        <v>7020</v>
      </c>
      <c r="E2479" t="s">
        <v>8221</v>
      </c>
      <c r="F2479" s="8" t="s">
        <v>7019</v>
      </c>
    </row>
    <row r="2480" spans="1:6" hidden="1" x14ac:dyDescent="0.15">
      <c r="A2480" s="8">
        <v>1</v>
      </c>
      <c r="B2480" t="s">
        <v>9420</v>
      </c>
      <c r="C2480" t="s">
        <v>7021</v>
      </c>
      <c r="D2480" t="s">
        <v>7022</v>
      </c>
      <c r="E2480" t="s">
        <v>8221</v>
      </c>
      <c r="F2480" s="8" t="s">
        <v>7021</v>
      </c>
    </row>
    <row r="2481" spans="1:6" hidden="1" x14ac:dyDescent="0.15">
      <c r="A2481" s="8">
        <v>1</v>
      </c>
      <c r="B2481" t="s">
        <v>2575</v>
      </c>
      <c r="C2481" t="s">
        <v>1108</v>
      </c>
      <c r="D2481" t="s">
        <v>1108</v>
      </c>
      <c r="E2481" t="s">
        <v>8222</v>
      </c>
      <c r="F2481" s="8" t="s">
        <v>1108</v>
      </c>
    </row>
    <row r="2482" spans="1:6" hidden="1" x14ac:dyDescent="0.15">
      <c r="A2482" s="8">
        <v>1</v>
      </c>
      <c r="D2482" t="s">
        <v>7023</v>
      </c>
    </row>
    <row r="2483" spans="1:6" hidden="1" x14ac:dyDescent="0.15">
      <c r="A2483" s="8">
        <v>1</v>
      </c>
      <c r="D2483" t="s">
        <v>7024</v>
      </c>
    </row>
    <row r="2484" spans="1:6" hidden="1" x14ac:dyDescent="0.15">
      <c r="A2484" s="8">
        <v>1</v>
      </c>
      <c r="B2484" t="s">
        <v>9421</v>
      </c>
      <c r="C2484" t="s">
        <v>7025</v>
      </c>
      <c r="D2484" t="s">
        <v>7026</v>
      </c>
      <c r="E2484" t="s">
        <v>8221</v>
      </c>
      <c r="F2484" s="8" t="s">
        <v>7025</v>
      </c>
    </row>
    <row r="2485" spans="1:6" hidden="1" x14ac:dyDescent="0.15">
      <c r="A2485" s="8">
        <v>1</v>
      </c>
      <c r="B2485" t="s">
        <v>9422</v>
      </c>
      <c r="C2485" t="s">
        <v>7027</v>
      </c>
      <c r="D2485" t="s">
        <v>7028</v>
      </c>
      <c r="E2485" t="s">
        <v>8221</v>
      </c>
      <c r="F2485" s="8" t="s">
        <v>7027</v>
      </c>
    </row>
    <row r="2486" spans="1:6" hidden="1" x14ac:dyDescent="0.15">
      <c r="A2486" s="8">
        <v>1</v>
      </c>
      <c r="C2486" t="s">
        <v>7029</v>
      </c>
      <c r="D2486" t="s">
        <v>7030</v>
      </c>
      <c r="F2486" s="8" t="s">
        <v>7029</v>
      </c>
    </row>
    <row r="2487" spans="1:6" hidden="1" x14ac:dyDescent="0.15">
      <c r="A2487" s="8">
        <v>1</v>
      </c>
      <c r="B2487" t="s">
        <v>9423</v>
      </c>
      <c r="C2487" t="s">
        <v>7031</v>
      </c>
      <c r="D2487" t="s">
        <v>7032</v>
      </c>
      <c r="E2487" t="s">
        <v>8221</v>
      </c>
      <c r="F2487" s="8" t="s">
        <v>7031</v>
      </c>
    </row>
    <row r="2488" spans="1:6" hidden="1" x14ac:dyDescent="0.15">
      <c r="A2488" s="8">
        <v>1</v>
      </c>
      <c r="B2488" t="s">
        <v>9424</v>
      </c>
      <c r="C2488" t="s">
        <v>7033</v>
      </c>
      <c r="D2488" t="s">
        <v>7033</v>
      </c>
      <c r="E2488" t="s">
        <v>8221</v>
      </c>
      <c r="F2488" s="8" t="s">
        <v>7033</v>
      </c>
    </row>
    <row r="2489" spans="1:6" hidden="1" x14ac:dyDescent="0.15">
      <c r="A2489" s="8">
        <v>1</v>
      </c>
      <c r="B2489" t="s">
        <v>9425</v>
      </c>
      <c r="C2489" t="s">
        <v>7034</v>
      </c>
      <c r="D2489" t="s">
        <v>7034</v>
      </c>
      <c r="E2489" t="s">
        <v>8221</v>
      </c>
      <c r="F2489" s="8" t="s">
        <v>7034</v>
      </c>
    </row>
    <row r="2490" spans="1:6" hidden="1" x14ac:dyDescent="0.15">
      <c r="A2490" s="8">
        <v>1</v>
      </c>
      <c r="B2490" t="s">
        <v>9426</v>
      </c>
      <c r="C2490" t="s">
        <v>7035</v>
      </c>
      <c r="D2490" t="s">
        <v>7036</v>
      </c>
      <c r="E2490" t="s">
        <v>8221</v>
      </c>
      <c r="F2490" s="8" t="s">
        <v>7035</v>
      </c>
    </row>
    <row r="2491" spans="1:6" hidden="1" x14ac:dyDescent="0.15">
      <c r="A2491" s="8">
        <v>1</v>
      </c>
      <c r="C2491" t="s">
        <v>7037</v>
      </c>
      <c r="D2491" t="s">
        <v>7038</v>
      </c>
      <c r="E2491" t="s">
        <v>8221</v>
      </c>
      <c r="F2491" s="8" t="s">
        <v>7037</v>
      </c>
    </row>
    <row r="2492" spans="1:6" hidden="1" x14ac:dyDescent="0.15">
      <c r="A2492" s="8">
        <v>1</v>
      </c>
      <c r="B2492" t="s">
        <v>9427</v>
      </c>
      <c r="C2492" t="s">
        <v>7039</v>
      </c>
      <c r="D2492" t="s">
        <v>7040</v>
      </c>
      <c r="E2492" t="s">
        <v>8221</v>
      </c>
      <c r="F2492" s="8" t="s">
        <v>7039</v>
      </c>
    </row>
    <row r="2493" spans="1:6" hidden="1" x14ac:dyDescent="0.15">
      <c r="A2493" s="8">
        <v>1</v>
      </c>
      <c r="B2493" t="s">
        <v>9428</v>
      </c>
      <c r="C2493" t="s">
        <v>7041</v>
      </c>
      <c r="D2493" t="s">
        <v>7041</v>
      </c>
      <c r="E2493" t="s">
        <v>8221</v>
      </c>
      <c r="F2493" s="8" t="s">
        <v>7041</v>
      </c>
    </row>
    <row r="2494" spans="1:6" hidden="1" x14ac:dyDescent="0.15">
      <c r="A2494" s="8">
        <v>1</v>
      </c>
      <c r="D2494" t="s">
        <v>7042</v>
      </c>
    </row>
    <row r="2495" spans="1:6" hidden="1" x14ac:dyDescent="0.15">
      <c r="A2495" s="8">
        <v>1</v>
      </c>
      <c r="D2495" t="s">
        <v>7043</v>
      </c>
    </row>
    <row r="2496" spans="1:6" hidden="1" x14ac:dyDescent="0.15">
      <c r="A2496" s="8">
        <v>1</v>
      </c>
      <c r="B2496" t="s">
        <v>9429</v>
      </c>
      <c r="C2496" t="s">
        <v>7044</v>
      </c>
      <c r="D2496" t="s">
        <v>7045</v>
      </c>
      <c r="E2496" t="s">
        <v>8221</v>
      </c>
      <c r="F2496" s="8" t="s">
        <v>7044</v>
      </c>
    </row>
    <row r="2497" spans="1:6" hidden="1" x14ac:dyDescent="0.15">
      <c r="A2497" s="8">
        <v>1</v>
      </c>
      <c r="B2497" t="s">
        <v>9430</v>
      </c>
      <c r="C2497" t="s">
        <v>7046</v>
      </c>
      <c r="D2497" t="s">
        <v>7047</v>
      </c>
      <c r="E2497" t="s">
        <v>8221</v>
      </c>
      <c r="F2497" s="8" t="s">
        <v>7046</v>
      </c>
    </row>
    <row r="2498" spans="1:6" hidden="1" x14ac:dyDescent="0.15">
      <c r="A2498" s="8">
        <v>1</v>
      </c>
      <c r="B2498" t="s">
        <v>9431</v>
      </c>
      <c r="C2498" t="s">
        <v>7048</v>
      </c>
      <c r="D2498" t="s">
        <v>7048</v>
      </c>
      <c r="E2498" t="s">
        <v>8221</v>
      </c>
      <c r="F2498" s="8" t="s">
        <v>7048</v>
      </c>
    </row>
    <row r="2499" spans="1:6" hidden="1" x14ac:dyDescent="0.15">
      <c r="A2499" s="8">
        <v>1</v>
      </c>
      <c r="B2499" t="s">
        <v>9432</v>
      </c>
      <c r="C2499" t="s">
        <v>7049</v>
      </c>
      <c r="D2499" t="s">
        <v>7049</v>
      </c>
      <c r="E2499" t="s">
        <v>8221</v>
      </c>
      <c r="F2499" s="8" t="s">
        <v>7049</v>
      </c>
    </row>
    <row r="2500" spans="1:6" hidden="1" x14ac:dyDescent="0.15">
      <c r="A2500" s="8">
        <v>1</v>
      </c>
      <c r="B2500" t="s">
        <v>9433</v>
      </c>
      <c r="C2500" t="s">
        <v>7050</v>
      </c>
      <c r="D2500" t="s">
        <v>7050</v>
      </c>
      <c r="E2500" t="s">
        <v>8221</v>
      </c>
      <c r="F2500" s="8" t="s">
        <v>7050</v>
      </c>
    </row>
    <row r="2501" spans="1:6" hidden="1" x14ac:dyDescent="0.15">
      <c r="A2501" s="8">
        <v>1</v>
      </c>
      <c r="D2501" t="s">
        <v>7051</v>
      </c>
    </row>
    <row r="2502" spans="1:6" hidden="1" x14ac:dyDescent="0.15">
      <c r="A2502" s="8">
        <v>1</v>
      </c>
      <c r="D2502" t="s">
        <v>7052</v>
      </c>
    </row>
    <row r="2503" spans="1:6" hidden="1" x14ac:dyDescent="0.15">
      <c r="A2503" s="8">
        <v>1</v>
      </c>
      <c r="B2503" t="s">
        <v>9434</v>
      </c>
      <c r="C2503" t="s">
        <v>7053</v>
      </c>
      <c r="D2503" t="s">
        <v>7053</v>
      </c>
      <c r="E2503" t="s">
        <v>8221</v>
      </c>
      <c r="F2503" s="8" t="s">
        <v>7053</v>
      </c>
    </row>
    <row r="2504" spans="1:6" hidden="1" x14ac:dyDescent="0.15">
      <c r="A2504" s="8">
        <v>1</v>
      </c>
      <c r="D2504" t="s">
        <v>7054</v>
      </c>
    </row>
    <row r="2505" spans="1:6" hidden="1" x14ac:dyDescent="0.15">
      <c r="A2505" s="8">
        <v>1</v>
      </c>
      <c r="B2505" t="s">
        <v>2867</v>
      </c>
      <c r="C2505" t="s">
        <v>1399</v>
      </c>
      <c r="D2505" t="s">
        <v>1399</v>
      </c>
      <c r="E2505" t="s">
        <v>8222</v>
      </c>
      <c r="F2505" s="8" t="s">
        <v>1399</v>
      </c>
    </row>
    <row r="2506" spans="1:6" hidden="1" x14ac:dyDescent="0.15">
      <c r="A2506" s="8">
        <v>1</v>
      </c>
      <c r="B2506" t="s">
        <v>2865</v>
      </c>
      <c r="C2506" t="s">
        <v>1397</v>
      </c>
      <c r="D2506" t="s">
        <v>7055</v>
      </c>
      <c r="E2506" t="s">
        <v>8222</v>
      </c>
      <c r="F2506" s="8" t="s">
        <v>1397</v>
      </c>
    </row>
    <row r="2507" spans="1:6" hidden="1" x14ac:dyDescent="0.15">
      <c r="A2507" s="8">
        <v>1</v>
      </c>
      <c r="D2507" t="s">
        <v>7056</v>
      </c>
    </row>
    <row r="2508" spans="1:6" hidden="1" x14ac:dyDescent="0.15">
      <c r="A2508" s="8">
        <v>1</v>
      </c>
      <c r="B2508" t="s">
        <v>2857</v>
      </c>
      <c r="C2508" t="s">
        <v>1389</v>
      </c>
      <c r="D2508" t="s">
        <v>7057</v>
      </c>
      <c r="E2508" t="s">
        <v>8222</v>
      </c>
      <c r="F2508" s="8" t="s">
        <v>1389</v>
      </c>
    </row>
    <row r="2509" spans="1:6" hidden="1" x14ac:dyDescent="0.15">
      <c r="A2509" s="8">
        <v>1</v>
      </c>
      <c r="B2509" t="s">
        <v>2392</v>
      </c>
      <c r="C2509" t="s">
        <v>7058</v>
      </c>
      <c r="D2509" t="s">
        <v>7058</v>
      </c>
      <c r="E2509" t="s">
        <v>8222</v>
      </c>
      <c r="F2509" s="8" t="s">
        <v>7058</v>
      </c>
    </row>
    <row r="2510" spans="1:6" hidden="1" x14ac:dyDescent="0.15">
      <c r="A2510" s="8">
        <v>1</v>
      </c>
      <c r="B2510" t="s">
        <v>1644</v>
      </c>
      <c r="C2510" t="s">
        <v>7059</v>
      </c>
      <c r="D2510" t="s">
        <v>7060</v>
      </c>
      <c r="E2510" t="s">
        <v>8222</v>
      </c>
      <c r="F2510" s="8" t="s">
        <v>7059</v>
      </c>
    </row>
    <row r="2511" spans="1:6" hidden="1" x14ac:dyDescent="0.15">
      <c r="A2511" s="8">
        <v>1</v>
      </c>
      <c r="B2511" t="s">
        <v>9435</v>
      </c>
      <c r="C2511" t="s">
        <v>7061</v>
      </c>
      <c r="D2511" t="s">
        <v>7062</v>
      </c>
      <c r="E2511" t="s">
        <v>8221</v>
      </c>
      <c r="F2511" s="8" t="s">
        <v>7061</v>
      </c>
    </row>
    <row r="2512" spans="1:6" hidden="1" x14ac:dyDescent="0.15">
      <c r="A2512" s="8">
        <v>1</v>
      </c>
      <c r="C2512" t="s">
        <v>7063</v>
      </c>
      <c r="D2512" t="s">
        <v>7064</v>
      </c>
      <c r="E2512" t="s">
        <v>8221</v>
      </c>
      <c r="F2512" s="8" t="s">
        <v>7063</v>
      </c>
    </row>
    <row r="2513" spans="1:6" hidden="1" x14ac:dyDescent="0.15">
      <c r="A2513" s="8">
        <v>1</v>
      </c>
      <c r="B2513" t="s">
        <v>9436</v>
      </c>
      <c r="C2513" t="s">
        <v>7065</v>
      </c>
      <c r="D2513" t="s">
        <v>7065</v>
      </c>
      <c r="E2513" t="s">
        <v>8221</v>
      </c>
      <c r="F2513" s="8" t="s">
        <v>7065</v>
      </c>
    </row>
    <row r="2514" spans="1:6" hidden="1" x14ac:dyDescent="0.15">
      <c r="A2514" s="8">
        <v>1</v>
      </c>
      <c r="B2514" t="s">
        <v>2777</v>
      </c>
      <c r="C2514" t="s">
        <v>1311</v>
      </c>
      <c r="D2514" t="s">
        <v>1311</v>
      </c>
      <c r="E2514" t="s">
        <v>8222</v>
      </c>
      <c r="F2514" s="8" t="s">
        <v>1311</v>
      </c>
    </row>
    <row r="2515" spans="1:6" hidden="1" x14ac:dyDescent="0.15">
      <c r="A2515" s="8">
        <v>1</v>
      </c>
      <c r="B2515" t="s">
        <v>1812</v>
      </c>
      <c r="C2515" t="s">
        <v>336</v>
      </c>
      <c r="D2515" t="s">
        <v>7066</v>
      </c>
      <c r="E2515" t="s">
        <v>8222</v>
      </c>
      <c r="F2515" s="8" t="s">
        <v>336</v>
      </c>
    </row>
    <row r="2516" spans="1:6" hidden="1" x14ac:dyDescent="0.15">
      <c r="A2516" s="8">
        <v>1</v>
      </c>
      <c r="D2516" t="s">
        <v>7067</v>
      </c>
    </row>
    <row r="2517" spans="1:6" hidden="1" x14ac:dyDescent="0.15">
      <c r="A2517" s="8">
        <v>1</v>
      </c>
      <c r="B2517" t="s">
        <v>9437</v>
      </c>
      <c r="C2517" t="s">
        <v>7068</v>
      </c>
      <c r="D2517" t="s">
        <v>7068</v>
      </c>
      <c r="E2517" t="s">
        <v>8221</v>
      </c>
      <c r="F2517" s="8" t="s">
        <v>7068</v>
      </c>
    </row>
    <row r="2518" spans="1:6" hidden="1" x14ac:dyDescent="0.15">
      <c r="A2518" s="8">
        <v>1</v>
      </c>
      <c r="D2518" t="s">
        <v>7069</v>
      </c>
    </row>
    <row r="2519" spans="1:6" hidden="1" x14ac:dyDescent="0.15">
      <c r="A2519" s="8">
        <v>1</v>
      </c>
      <c r="C2519" t="s">
        <v>7070</v>
      </c>
      <c r="D2519" t="s">
        <v>7070</v>
      </c>
      <c r="F2519" s="8" t="s">
        <v>7070</v>
      </c>
    </row>
    <row r="2520" spans="1:6" hidden="1" x14ac:dyDescent="0.15">
      <c r="A2520" s="8">
        <v>1</v>
      </c>
      <c r="B2520" t="s">
        <v>9438</v>
      </c>
      <c r="C2520" t="s">
        <v>7071</v>
      </c>
      <c r="D2520" t="s">
        <v>7072</v>
      </c>
      <c r="E2520" t="s">
        <v>8221</v>
      </c>
      <c r="F2520" s="8" t="s">
        <v>7071</v>
      </c>
    </row>
    <row r="2521" spans="1:6" hidden="1" x14ac:dyDescent="0.15">
      <c r="A2521" s="8">
        <v>1</v>
      </c>
      <c r="B2521" t="s">
        <v>9439</v>
      </c>
      <c r="C2521" t="s">
        <v>7073</v>
      </c>
      <c r="D2521" t="s">
        <v>7073</v>
      </c>
      <c r="E2521" t="s">
        <v>8221</v>
      </c>
      <c r="F2521" s="8" t="s">
        <v>7073</v>
      </c>
    </row>
    <row r="2522" spans="1:6" hidden="1" x14ac:dyDescent="0.15">
      <c r="A2522" s="8">
        <v>1</v>
      </c>
      <c r="B2522" t="s">
        <v>2864</v>
      </c>
      <c r="C2522" t="s">
        <v>1396</v>
      </c>
      <c r="D2522" t="s">
        <v>1396</v>
      </c>
      <c r="E2522" t="s">
        <v>8222</v>
      </c>
      <c r="F2522" s="8" t="s">
        <v>1396</v>
      </c>
    </row>
    <row r="2523" spans="1:6" hidden="1" x14ac:dyDescent="0.15">
      <c r="A2523" s="8">
        <v>1</v>
      </c>
      <c r="B2523" t="s">
        <v>2806</v>
      </c>
      <c r="C2523" t="s">
        <v>1339</v>
      </c>
      <c r="D2523" t="s">
        <v>7074</v>
      </c>
      <c r="E2523" t="s">
        <v>8222</v>
      </c>
      <c r="F2523" s="8" t="s">
        <v>1339</v>
      </c>
    </row>
    <row r="2524" spans="1:6" hidden="1" x14ac:dyDescent="0.15">
      <c r="A2524" s="8">
        <v>1</v>
      </c>
      <c r="C2524" t="s">
        <v>7075</v>
      </c>
      <c r="D2524" t="s">
        <v>7075</v>
      </c>
      <c r="F2524" s="8" t="s">
        <v>7075</v>
      </c>
    </row>
    <row r="2525" spans="1:6" hidden="1" x14ac:dyDescent="0.15">
      <c r="A2525" s="8">
        <v>1</v>
      </c>
      <c r="B2525" t="s">
        <v>2869</v>
      </c>
      <c r="C2525" t="s">
        <v>7076</v>
      </c>
      <c r="D2525" t="s">
        <v>7076</v>
      </c>
      <c r="E2525" t="s">
        <v>8222</v>
      </c>
      <c r="F2525" s="8" t="s">
        <v>7076</v>
      </c>
    </row>
    <row r="2526" spans="1:6" hidden="1" x14ac:dyDescent="0.15">
      <c r="A2526" s="8">
        <v>1</v>
      </c>
      <c r="B2526" t="s">
        <v>9440</v>
      </c>
      <c r="C2526" t="s">
        <v>7077</v>
      </c>
      <c r="D2526" t="s">
        <v>7078</v>
      </c>
      <c r="E2526" t="s">
        <v>8221</v>
      </c>
      <c r="F2526" s="8" t="s">
        <v>7077</v>
      </c>
    </row>
    <row r="2527" spans="1:6" hidden="1" x14ac:dyDescent="0.15">
      <c r="A2527" s="8">
        <v>1</v>
      </c>
      <c r="C2527" t="s">
        <v>7079</v>
      </c>
      <c r="D2527" t="s">
        <v>7079</v>
      </c>
      <c r="F2527" s="8" t="s">
        <v>7079</v>
      </c>
    </row>
    <row r="2528" spans="1:6" hidden="1" x14ac:dyDescent="0.15">
      <c r="A2528" s="8">
        <v>1</v>
      </c>
      <c r="B2528" t="s">
        <v>9441</v>
      </c>
      <c r="C2528" t="s">
        <v>7080</v>
      </c>
      <c r="D2528" t="s">
        <v>7081</v>
      </c>
      <c r="E2528" t="s">
        <v>8221</v>
      </c>
      <c r="F2528" s="8" t="s">
        <v>7080</v>
      </c>
    </row>
    <row r="2529" spans="1:6" hidden="1" x14ac:dyDescent="0.15">
      <c r="A2529" s="8">
        <v>1</v>
      </c>
      <c r="D2529" t="s">
        <v>7082</v>
      </c>
    </row>
    <row r="2530" spans="1:6" hidden="1" x14ac:dyDescent="0.15">
      <c r="A2530" s="8">
        <v>1</v>
      </c>
      <c r="B2530" t="s">
        <v>2905</v>
      </c>
      <c r="C2530" t="s">
        <v>1437</v>
      </c>
      <c r="D2530" t="s">
        <v>7083</v>
      </c>
      <c r="E2530" t="s">
        <v>8222</v>
      </c>
      <c r="F2530" s="8" t="s">
        <v>1437</v>
      </c>
    </row>
    <row r="2531" spans="1:6" hidden="1" x14ac:dyDescent="0.15">
      <c r="A2531" s="8">
        <v>1</v>
      </c>
      <c r="B2531" t="s">
        <v>2835</v>
      </c>
      <c r="C2531" t="s">
        <v>1368</v>
      </c>
      <c r="D2531" t="s">
        <v>1368</v>
      </c>
      <c r="E2531" t="s">
        <v>8222</v>
      </c>
      <c r="F2531" s="8" t="s">
        <v>1368</v>
      </c>
    </row>
    <row r="2532" spans="1:6" hidden="1" x14ac:dyDescent="0.15">
      <c r="A2532" s="8">
        <v>1</v>
      </c>
      <c r="B2532" t="s">
        <v>1533</v>
      </c>
      <c r="C2532" t="s">
        <v>7084</v>
      </c>
      <c r="D2532" t="s">
        <v>7085</v>
      </c>
      <c r="E2532" t="s">
        <v>8222</v>
      </c>
      <c r="F2532" s="8" t="s">
        <v>7084</v>
      </c>
    </row>
    <row r="2533" spans="1:6" hidden="1" x14ac:dyDescent="0.15">
      <c r="A2533" s="8">
        <v>1</v>
      </c>
      <c r="B2533" t="s">
        <v>2385</v>
      </c>
      <c r="C2533" t="s">
        <v>7086</v>
      </c>
      <c r="D2533" t="s">
        <v>7086</v>
      </c>
      <c r="E2533" t="s">
        <v>8222</v>
      </c>
      <c r="F2533" s="8" t="s">
        <v>7086</v>
      </c>
    </row>
    <row r="2534" spans="1:6" x14ac:dyDescent="0.15">
      <c r="A2534" s="8">
        <v>1</v>
      </c>
      <c r="B2534" t="s">
        <v>9442</v>
      </c>
      <c r="C2534" t="s">
        <v>7087</v>
      </c>
      <c r="D2534" t="s">
        <v>7088</v>
      </c>
      <c r="E2534" t="s">
        <v>8221</v>
      </c>
      <c r="F2534" s="8" t="s">
        <v>7087</v>
      </c>
    </row>
    <row r="2535" spans="1:6" hidden="1" x14ac:dyDescent="0.15">
      <c r="A2535" s="8">
        <v>1</v>
      </c>
      <c r="C2535" t="s">
        <v>7089</v>
      </c>
      <c r="D2535" t="s">
        <v>7090</v>
      </c>
      <c r="E2535" t="s">
        <v>8222</v>
      </c>
      <c r="F2535" s="8" t="s">
        <v>7089</v>
      </c>
    </row>
    <row r="2536" spans="1:6" hidden="1" x14ac:dyDescent="0.15">
      <c r="A2536" s="8">
        <v>1</v>
      </c>
      <c r="B2536" t="s">
        <v>9443</v>
      </c>
      <c r="C2536" t="s">
        <v>7091</v>
      </c>
      <c r="D2536" t="s">
        <v>7091</v>
      </c>
      <c r="E2536" t="s">
        <v>8221</v>
      </c>
      <c r="F2536" s="8" t="s">
        <v>7091</v>
      </c>
    </row>
    <row r="2537" spans="1:6" hidden="1" x14ac:dyDescent="0.15">
      <c r="A2537" s="8">
        <v>1</v>
      </c>
      <c r="B2537" t="s">
        <v>9444</v>
      </c>
      <c r="C2537" t="s">
        <v>7092</v>
      </c>
      <c r="D2537" t="s">
        <v>7092</v>
      </c>
      <c r="E2537" t="s">
        <v>8221</v>
      </c>
      <c r="F2537" s="8" t="s">
        <v>7092</v>
      </c>
    </row>
    <row r="2538" spans="1:6" hidden="1" x14ac:dyDescent="0.15">
      <c r="A2538" s="8">
        <v>1</v>
      </c>
      <c r="B2538" t="s">
        <v>2883</v>
      </c>
      <c r="C2538" t="s">
        <v>1414</v>
      </c>
      <c r="D2538" t="s">
        <v>1414</v>
      </c>
      <c r="E2538" t="s">
        <v>8222</v>
      </c>
      <c r="F2538" s="8" t="s">
        <v>1414</v>
      </c>
    </row>
    <row r="2539" spans="1:6" hidden="1" x14ac:dyDescent="0.15">
      <c r="A2539" s="8">
        <v>1</v>
      </c>
      <c r="B2539" t="s">
        <v>2881</v>
      </c>
      <c r="C2539" t="s">
        <v>1412</v>
      </c>
      <c r="D2539" t="s">
        <v>1412</v>
      </c>
      <c r="E2539" t="s">
        <v>8222</v>
      </c>
      <c r="F2539" s="8" t="s">
        <v>1412</v>
      </c>
    </row>
    <row r="2540" spans="1:6" hidden="1" x14ac:dyDescent="0.15">
      <c r="A2540" s="8">
        <v>1</v>
      </c>
      <c r="B2540" t="s">
        <v>2909</v>
      </c>
      <c r="C2540" t="s">
        <v>1441</v>
      </c>
      <c r="D2540" t="s">
        <v>7093</v>
      </c>
      <c r="E2540" t="s">
        <v>8222</v>
      </c>
      <c r="F2540" s="8" t="s">
        <v>1441</v>
      </c>
    </row>
    <row r="2541" spans="1:6" hidden="1" x14ac:dyDescent="0.15">
      <c r="A2541" s="8">
        <v>1</v>
      </c>
      <c r="B2541" t="s">
        <v>9445</v>
      </c>
      <c r="C2541" t="s">
        <v>7094</v>
      </c>
      <c r="D2541" t="s">
        <v>7095</v>
      </c>
      <c r="E2541" t="s">
        <v>8221</v>
      </c>
      <c r="F2541" s="8" t="s">
        <v>7094</v>
      </c>
    </row>
    <row r="2542" spans="1:6" hidden="1" x14ac:dyDescent="0.15">
      <c r="A2542" s="8">
        <v>1</v>
      </c>
      <c r="B2542" t="s">
        <v>9446</v>
      </c>
      <c r="C2542" t="s">
        <v>7096</v>
      </c>
      <c r="D2542" t="s">
        <v>7096</v>
      </c>
      <c r="E2542" t="s">
        <v>8221</v>
      </c>
      <c r="F2542" s="8" t="s">
        <v>7096</v>
      </c>
    </row>
    <row r="2543" spans="1:6" hidden="1" x14ac:dyDescent="0.15">
      <c r="A2543" s="8">
        <v>1</v>
      </c>
      <c r="B2543" t="s">
        <v>9447</v>
      </c>
      <c r="C2543" t="s">
        <v>7097</v>
      </c>
      <c r="D2543" t="s">
        <v>7098</v>
      </c>
      <c r="E2543" t="s">
        <v>8221</v>
      </c>
      <c r="F2543" s="8" t="s">
        <v>7097</v>
      </c>
    </row>
    <row r="2544" spans="1:6" hidden="1" x14ac:dyDescent="0.15">
      <c r="A2544" s="8">
        <v>1</v>
      </c>
      <c r="B2544" t="s">
        <v>2926</v>
      </c>
      <c r="C2544" t="s">
        <v>1458</v>
      </c>
      <c r="D2544" t="s">
        <v>1458</v>
      </c>
      <c r="E2544" t="s">
        <v>8222</v>
      </c>
      <c r="F2544" s="8" t="s">
        <v>1458</v>
      </c>
    </row>
    <row r="2545" spans="1:6" hidden="1" x14ac:dyDescent="0.15">
      <c r="A2545" s="8">
        <v>1</v>
      </c>
      <c r="D2545" t="s">
        <v>7099</v>
      </c>
    </row>
    <row r="2546" spans="1:6" hidden="1" x14ac:dyDescent="0.15">
      <c r="A2546" s="8">
        <v>1</v>
      </c>
      <c r="B2546" t="s">
        <v>1815</v>
      </c>
      <c r="C2546" t="s">
        <v>7100</v>
      </c>
      <c r="D2546" t="s">
        <v>7101</v>
      </c>
      <c r="E2546" t="s">
        <v>8222</v>
      </c>
      <c r="F2546" s="8" t="s">
        <v>7100</v>
      </c>
    </row>
    <row r="2547" spans="1:6" hidden="1" x14ac:dyDescent="0.15">
      <c r="A2547" s="8">
        <v>1</v>
      </c>
      <c r="B2547" t="s">
        <v>9448</v>
      </c>
      <c r="C2547" t="s">
        <v>7102</v>
      </c>
      <c r="D2547" t="s">
        <v>7103</v>
      </c>
      <c r="E2547" t="s">
        <v>8221</v>
      </c>
      <c r="F2547" s="8" t="s">
        <v>7102</v>
      </c>
    </row>
    <row r="2548" spans="1:6" hidden="1" x14ac:dyDescent="0.15">
      <c r="A2548" s="8">
        <v>1</v>
      </c>
      <c r="B2548" t="s">
        <v>1823</v>
      </c>
      <c r="C2548" t="s">
        <v>347</v>
      </c>
      <c r="D2548" t="s">
        <v>347</v>
      </c>
      <c r="E2548" t="s">
        <v>8222</v>
      </c>
      <c r="F2548" s="8" t="s">
        <v>347</v>
      </c>
    </row>
    <row r="2549" spans="1:6" hidden="1" x14ac:dyDescent="0.15">
      <c r="A2549" s="8">
        <v>1</v>
      </c>
      <c r="B2549" t="s">
        <v>2427</v>
      </c>
      <c r="C2549" t="s">
        <v>956</v>
      </c>
      <c r="D2549" t="s">
        <v>956</v>
      </c>
      <c r="E2549" t="s">
        <v>8222</v>
      </c>
      <c r="F2549" s="8" t="s">
        <v>956</v>
      </c>
    </row>
    <row r="2550" spans="1:6" hidden="1" x14ac:dyDescent="0.15">
      <c r="A2550" s="8">
        <v>1</v>
      </c>
      <c r="C2550" t="s">
        <v>7104</v>
      </c>
      <c r="D2550" t="s">
        <v>7104</v>
      </c>
      <c r="F2550" s="8" t="s">
        <v>7104</v>
      </c>
    </row>
    <row r="2551" spans="1:6" hidden="1" x14ac:dyDescent="0.15">
      <c r="A2551" s="8">
        <v>1</v>
      </c>
      <c r="B2551" t="s">
        <v>2594</v>
      </c>
      <c r="C2551" t="s">
        <v>1127</v>
      </c>
      <c r="D2551" t="s">
        <v>1127</v>
      </c>
      <c r="E2551" t="s">
        <v>8222</v>
      </c>
      <c r="F2551" s="8" t="s">
        <v>1127</v>
      </c>
    </row>
    <row r="2552" spans="1:6" hidden="1" x14ac:dyDescent="0.15">
      <c r="A2552" s="8">
        <v>1</v>
      </c>
      <c r="B2552" t="s">
        <v>2951</v>
      </c>
      <c r="C2552" t="s">
        <v>3018</v>
      </c>
      <c r="D2552" t="s">
        <v>3018</v>
      </c>
      <c r="E2552" t="s">
        <v>8222</v>
      </c>
      <c r="F2552" s="8" t="s">
        <v>3018</v>
      </c>
    </row>
    <row r="2553" spans="1:6" hidden="1" x14ac:dyDescent="0.15">
      <c r="A2553" s="8">
        <v>1</v>
      </c>
      <c r="B2553" t="s">
        <v>9449</v>
      </c>
      <c r="C2553" t="s">
        <v>7105</v>
      </c>
      <c r="D2553" t="s">
        <v>7106</v>
      </c>
      <c r="E2553" t="s">
        <v>8221</v>
      </c>
      <c r="F2553" s="8" t="s">
        <v>7105</v>
      </c>
    </row>
    <row r="2554" spans="1:6" hidden="1" x14ac:dyDescent="0.15">
      <c r="A2554" s="8">
        <v>1</v>
      </c>
      <c r="B2554" t="s">
        <v>9450</v>
      </c>
      <c r="C2554" t="s">
        <v>7107</v>
      </c>
      <c r="D2554" t="s">
        <v>7107</v>
      </c>
      <c r="E2554" t="s">
        <v>8221</v>
      </c>
      <c r="F2554" s="8" t="s">
        <v>7107</v>
      </c>
    </row>
    <row r="2555" spans="1:6" hidden="1" x14ac:dyDescent="0.15">
      <c r="A2555" s="8">
        <v>1</v>
      </c>
      <c r="B2555" t="s">
        <v>2953</v>
      </c>
      <c r="C2555" t="s">
        <v>1484</v>
      </c>
      <c r="D2555" t="s">
        <v>7108</v>
      </c>
      <c r="E2555" t="s">
        <v>8222</v>
      </c>
      <c r="F2555" s="8" t="s">
        <v>1484</v>
      </c>
    </row>
    <row r="2556" spans="1:6" hidden="1" x14ac:dyDescent="0.15">
      <c r="A2556" s="8">
        <v>1</v>
      </c>
      <c r="B2556" t="s">
        <v>2940</v>
      </c>
      <c r="C2556" t="s">
        <v>1472</v>
      </c>
      <c r="D2556" t="s">
        <v>7109</v>
      </c>
      <c r="E2556" t="s">
        <v>8222</v>
      </c>
      <c r="F2556" s="8" t="s">
        <v>1472</v>
      </c>
    </row>
    <row r="2557" spans="1:6" hidden="1" x14ac:dyDescent="0.15">
      <c r="A2557" s="8">
        <v>1</v>
      </c>
      <c r="B2557" t="s">
        <v>9451</v>
      </c>
      <c r="C2557" t="s">
        <v>7110</v>
      </c>
      <c r="D2557" t="s">
        <v>7111</v>
      </c>
      <c r="E2557" t="s">
        <v>8221</v>
      </c>
      <c r="F2557" s="8" t="s">
        <v>7110</v>
      </c>
    </row>
    <row r="2558" spans="1:6" hidden="1" x14ac:dyDescent="0.15">
      <c r="A2558" s="8">
        <v>1</v>
      </c>
      <c r="B2558" t="s">
        <v>9452</v>
      </c>
      <c r="C2558" t="s">
        <v>7112</v>
      </c>
      <c r="D2558" t="s">
        <v>7113</v>
      </c>
      <c r="E2558" t="s">
        <v>8221</v>
      </c>
      <c r="F2558" s="8" t="s">
        <v>7112</v>
      </c>
    </row>
    <row r="2559" spans="1:6" hidden="1" x14ac:dyDescent="0.15">
      <c r="A2559" s="8">
        <v>1</v>
      </c>
      <c r="B2559" t="s">
        <v>1490</v>
      </c>
      <c r="C2559" t="s">
        <v>7</v>
      </c>
      <c r="D2559" t="s">
        <v>7114</v>
      </c>
      <c r="E2559" t="s">
        <v>8222</v>
      </c>
      <c r="F2559" s="8" t="s">
        <v>7</v>
      </c>
    </row>
    <row r="2560" spans="1:6" hidden="1" x14ac:dyDescent="0.15">
      <c r="A2560" s="8">
        <v>1</v>
      </c>
      <c r="B2560" t="s">
        <v>1710</v>
      </c>
      <c r="C2560" t="s">
        <v>229</v>
      </c>
      <c r="D2560" t="s">
        <v>229</v>
      </c>
      <c r="E2560" t="s">
        <v>8222</v>
      </c>
      <c r="F2560" s="8" t="s">
        <v>229</v>
      </c>
    </row>
    <row r="2561" spans="1:6" hidden="1" x14ac:dyDescent="0.15">
      <c r="A2561" s="8">
        <v>1</v>
      </c>
      <c r="B2561" t="s">
        <v>1534</v>
      </c>
      <c r="C2561" t="s">
        <v>51</v>
      </c>
      <c r="D2561" t="s">
        <v>7115</v>
      </c>
      <c r="E2561" t="s">
        <v>8222</v>
      </c>
      <c r="F2561" s="8" t="s">
        <v>51</v>
      </c>
    </row>
    <row r="2562" spans="1:6" hidden="1" x14ac:dyDescent="0.15">
      <c r="A2562" s="8">
        <v>1</v>
      </c>
      <c r="B2562" t="s">
        <v>2935</v>
      </c>
      <c r="C2562" t="s">
        <v>1467</v>
      </c>
      <c r="D2562" t="s">
        <v>1467</v>
      </c>
      <c r="E2562" t="s">
        <v>8222</v>
      </c>
      <c r="F2562" s="8" t="s">
        <v>1467</v>
      </c>
    </row>
    <row r="2563" spans="1:6" hidden="1" x14ac:dyDescent="0.15">
      <c r="A2563" s="8">
        <v>1</v>
      </c>
      <c r="B2563" t="s">
        <v>9453</v>
      </c>
      <c r="C2563" t="s">
        <v>7116</v>
      </c>
      <c r="D2563" t="s">
        <v>7117</v>
      </c>
      <c r="E2563" t="s">
        <v>8221</v>
      </c>
      <c r="F2563" s="8" t="s">
        <v>7116</v>
      </c>
    </row>
    <row r="2564" spans="1:6" hidden="1" x14ac:dyDescent="0.15">
      <c r="A2564" s="8">
        <v>1</v>
      </c>
      <c r="C2564" t="s">
        <v>7118</v>
      </c>
      <c r="D2564" t="s">
        <v>7118</v>
      </c>
      <c r="F2564" s="8" t="s">
        <v>7118</v>
      </c>
    </row>
    <row r="2565" spans="1:6" hidden="1" x14ac:dyDescent="0.15">
      <c r="A2565" s="8">
        <v>1</v>
      </c>
      <c r="B2565" t="s">
        <v>9454</v>
      </c>
      <c r="C2565" t="s">
        <v>7119</v>
      </c>
      <c r="D2565" t="s">
        <v>7119</v>
      </c>
      <c r="E2565" t="s">
        <v>8221</v>
      </c>
      <c r="F2565" s="8" t="s">
        <v>7119</v>
      </c>
    </row>
    <row r="2566" spans="1:6" hidden="1" x14ac:dyDescent="0.15">
      <c r="A2566" s="8">
        <v>1</v>
      </c>
      <c r="B2566" t="s">
        <v>9455</v>
      </c>
      <c r="C2566" t="s">
        <v>7120</v>
      </c>
      <c r="D2566" t="s">
        <v>7120</v>
      </c>
      <c r="E2566" t="s">
        <v>8221</v>
      </c>
      <c r="F2566" s="8" t="s">
        <v>7120</v>
      </c>
    </row>
    <row r="2567" spans="1:6" hidden="1" x14ac:dyDescent="0.15">
      <c r="A2567" s="8">
        <v>1</v>
      </c>
      <c r="C2567" t="s">
        <v>7121</v>
      </c>
      <c r="D2567" t="s">
        <v>7121</v>
      </c>
      <c r="E2567" t="s">
        <v>8221</v>
      </c>
      <c r="F2567" s="8" t="s">
        <v>7121</v>
      </c>
    </row>
    <row r="2568" spans="1:6" hidden="1" x14ac:dyDescent="0.15">
      <c r="A2568" s="8">
        <v>1</v>
      </c>
      <c r="B2568" t="s">
        <v>1888</v>
      </c>
      <c r="C2568" t="s">
        <v>7122</v>
      </c>
      <c r="D2568" t="s">
        <v>7123</v>
      </c>
      <c r="F2568" s="8" t="s">
        <v>7122</v>
      </c>
    </row>
    <row r="2569" spans="1:6" hidden="1" x14ac:dyDescent="0.15">
      <c r="A2569" s="8">
        <v>1</v>
      </c>
      <c r="B2569" t="s">
        <v>1940</v>
      </c>
      <c r="C2569" t="s">
        <v>468</v>
      </c>
      <c r="D2569" t="s">
        <v>7124</v>
      </c>
      <c r="E2569" t="s">
        <v>8222</v>
      </c>
      <c r="F2569" s="8" t="s">
        <v>468</v>
      </c>
    </row>
    <row r="2570" spans="1:6" hidden="1" x14ac:dyDescent="0.15">
      <c r="A2570" s="8">
        <v>1</v>
      </c>
      <c r="B2570" t="s">
        <v>1572</v>
      </c>
      <c r="C2570" t="s">
        <v>89</v>
      </c>
      <c r="D2570" t="s">
        <v>7125</v>
      </c>
      <c r="E2570" t="s">
        <v>8222</v>
      </c>
      <c r="F2570" s="8" t="s">
        <v>89</v>
      </c>
    </row>
    <row r="2571" spans="1:6" hidden="1" x14ac:dyDescent="0.15">
      <c r="A2571" s="8">
        <v>1</v>
      </c>
      <c r="B2571" t="s">
        <v>9456</v>
      </c>
      <c r="C2571" t="s">
        <v>7126</v>
      </c>
      <c r="D2571" t="s">
        <v>7127</v>
      </c>
      <c r="E2571" t="s">
        <v>8221</v>
      </c>
      <c r="F2571" s="8" t="s">
        <v>7126</v>
      </c>
    </row>
    <row r="2572" spans="1:6" hidden="1" x14ac:dyDescent="0.15">
      <c r="A2572" s="8">
        <v>1</v>
      </c>
      <c r="C2572" t="s">
        <v>7128</v>
      </c>
      <c r="D2572" t="s">
        <v>7128</v>
      </c>
      <c r="F2572" s="8" t="s">
        <v>7128</v>
      </c>
    </row>
    <row r="2573" spans="1:6" hidden="1" x14ac:dyDescent="0.15">
      <c r="A2573" s="8">
        <v>1</v>
      </c>
      <c r="B2573" t="s">
        <v>2125</v>
      </c>
      <c r="C2573" t="s">
        <v>655</v>
      </c>
      <c r="D2573" t="s">
        <v>655</v>
      </c>
      <c r="E2573" t="s">
        <v>8222</v>
      </c>
      <c r="F2573" s="8" t="s">
        <v>655</v>
      </c>
    </row>
    <row r="2574" spans="1:6" hidden="1" x14ac:dyDescent="0.15">
      <c r="A2574" s="8">
        <v>1</v>
      </c>
      <c r="B2574" t="s">
        <v>1648</v>
      </c>
      <c r="C2574" t="s">
        <v>167</v>
      </c>
      <c r="D2574" t="s">
        <v>167</v>
      </c>
      <c r="E2574" t="s">
        <v>8222</v>
      </c>
      <c r="F2574" s="8" t="s">
        <v>167</v>
      </c>
    </row>
    <row r="2575" spans="1:6" hidden="1" x14ac:dyDescent="0.15">
      <c r="A2575" s="8">
        <v>1</v>
      </c>
      <c r="B2575" t="s">
        <v>1494</v>
      </c>
      <c r="C2575" t="s">
        <v>11</v>
      </c>
      <c r="D2575" t="s">
        <v>11</v>
      </c>
      <c r="E2575" t="s">
        <v>8222</v>
      </c>
      <c r="F2575" s="8" t="s">
        <v>11</v>
      </c>
    </row>
    <row r="2576" spans="1:6" hidden="1" x14ac:dyDescent="0.15">
      <c r="A2576" s="8">
        <v>1</v>
      </c>
      <c r="B2576" t="s">
        <v>1582</v>
      </c>
      <c r="C2576" t="s">
        <v>99</v>
      </c>
      <c r="D2576" t="s">
        <v>99</v>
      </c>
      <c r="E2576" t="s">
        <v>8222</v>
      </c>
      <c r="F2576" s="8" t="s">
        <v>99</v>
      </c>
    </row>
    <row r="2577" spans="1:6" hidden="1" x14ac:dyDescent="0.15">
      <c r="A2577" s="8">
        <v>1</v>
      </c>
      <c r="B2577" t="s">
        <v>9457</v>
      </c>
      <c r="C2577" t="s">
        <v>7129</v>
      </c>
      <c r="D2577" t="s">
        <v>7129</v>
      </c>
      <c r="E2577" t="s">
        <v>8221</v>
      </c>
      <c r="F2577" s="8" t="s">
        <v>7129</v>
      </c>
    </row>
    <row r="2578" spans="1:6" hidden="1" x14ac:dyDescent="0.15">
      <c r="A2578" s="8">
        <v>1</v>
      </c>
      <c r="B2578" t="s">
        <v>2021</v>
      </c>
      <c r="C2578" t="s">
        <v>551</v>
      </c>
      <c r="D2578" t="s">
        <v>551</v>
      </c>
      <c r="E2578" t="s">
        <v>8222</v>
      </c>
      <c r="F2578" s="8" t="s">
        <v>551</v>
      </c>
    </row>
    <row r="2579" spans="1:6" hidden="1" x14ac:dyDescent="0.15">
      <c r="A2579" s="8">
        <v>1</v>
      </c>
      <c r="B2579" t="s">
        <v>1488</v>
      </c>
      <c r="C2579" t="s">
        <v>5</v>
      </c>
      <c r="D2579" t="s">
        <v>5</v>
      </c>
      <c r="E2579" t="s">
        <v>8222</v>
      </c>
      <c r="F2579" s="8" t="s">
        <v>5</v>
      </c>
    </row>
    <row r="2580" spans="1:6" hidden="1" x14ac:dyDescent="0.15">
      <c r="A2580" s="8">
        <v>1</v>
      </c>
      <c r="B2580" t="s">
        <v>1979</v>
      </c>
      <c r="C2580" t="s">
        <v>508</v>
      </c>
      <c r="D2580" t="s">
        <v>508</v>
      </c>
      <c r="E2580" t="s">
        <v>8222</v>
      </c>
      <c r="F2580" s="8" t="s">
        <v>508</v>
      </c>
    </row>
    <row r="2581" spans="1:6" hidden="1" x14ac:dyDescent="0.15">
      <c r="A2581" s="8">
        <v>1</v>
      </c>
      <c r="B2581" t="s">
        <v>9458</v>
      </c>
      <c r="C2581" t="s">
        <v>7130</v>
      </c>
      <c r="D2581" t="s">
        <v>7130</v>
      </c>
      <c r="E2581" t="s">
        <v>8221</v>
      </c>
      <c r="F2581" s="8" t="s">
        <v>7130</v>
      </c>
    </row>
    <row r="2582" spans="1:6" hidden="1" x14ac:dyDescent="0.15">
      <c r="A2582" s="8">
        <v>1</v>
      </c>
      <c r="B2582" t="s">
        <v>9459</v>
      </c>
      <c r="C2582" t="s">
        <v>7131</v>
      </c>
      <c r="D2582" t="s">
        <v>7131</v>
      </c>
      <c r="E2582" t="s">
        <v>8221</v>
      </c>
      <c r="F2582" s="8" t="s">
        <v>7131</v>
      </c>
    </row>
    <row r="2583" spans="1:6" hidden="1" x14ac:dyDescent="0.15">
      <c r="A2583" s="8">
        <v>1</v>
      </c>
      <c r="B2583" t="s">
        <v>2650</v>
      </c>
      <c r="C2583" t="s">
        <v>7132</v>
      </c>
      <c r="D2583" t="s">
        <v>7133</v>
      </c>
      <c r="E2583" t="s">
        <v>8222</v>
      </c>
      <c r="F2583" s="8" t="s">
        <v>7132</v>
      </c>
    </row>
    <row r="2584" spans="1:6" hidden="1" x14ac:dyDescent="0.15">
      <c r="A2584" s="8">
        <v>1</v>
      </c>
      <c r="B2584" t="s">
        <v>1501</v>
      </c>
      <c r="C2584" t="s">
        <v>18</v>
      </c>
      <c r="D2584" t="s">
        <v>18</v>
      </c>
      <c r="E2584" t="s">
        <v>8222</v>
      </c>
      <c r="F2584" s="8" t="s">
        <v>18</v>
      </c>
    </row>
    <row r="2585" spans="1:6" hidden="1" x14ac:dyDescent="0.15">
      <c r="A2585" s="8">
        <v>1</v>
      </c>
      <c r="B2585" t="s">
        <v>9460</v>
      </c>
      <c r="C2585" t="s">
        <v>7134</v>
      </c>
      <c r="D2585" t="s">
        <v>7135</v>
      </c>
      <c r="E2585" t="s">
        <v>8221</v>
      </c>
      <c r="F2585" s="8" t="s">
        <v>7134</v>
      </c>
    </row>
    <row r="2586" spans="1:6" hidden="1" x14ac:dyDescent="0.15">
      <c r="A2586" s="8">
        <v>1</v>
      </c>
      <c r="B2586" t="s">
        <v>9461</v>
      </c>
      <c r="C2586" t="s">
        <v>7136</v>
      </c>
      <c r="D2586" t="s">
        <v>7136</v>
      </c>
      <c r="E2586" t="s">
        <v>8221</v>
      </c>
      <c r="F2586" s="8" t="s">
        <v>7136</v>
      </c>
    </row>
    <row r="2587" spans="1:6" hidden="1" x14ac:dyDescent="0.15">
      <c r="A2587" s="8">
        <v>1</v>
      </c>
      <c r="B2587" t="s">
        <v>1626</v>
      </c>
      <c r="C2587" t="s">
        <v>7137</v>
      </c>
      <c r="D2587" t="s">
        <v>7138</v>
      </c>
      <c r="E2587" t="s">
        <v>8222</v>
      </c>
      <c r="F2587" s="8" t="s">
        <v>7137</v>
      </c>
    </row>
    <row r="2588" spans="1:6" hidden="1" x14ac:dyDescent="0.15">
      <c r="A2588" s="8">
        <v>1</v>
      </c>
      <c r="B2588" t="s">
        <v>9462</v>
      </c>
      <c r="C2588" t="s">
        <v>7139</v>
      </c>
      <c r="D2588" t="s">
        <v>7139</v>
      </c>
      <c r="E2588" t="s">
        <v>8221</v>
      </c>
      <c r="F2588" s="8" t="s">
        <v>7139</v>
      </c>
    </row>
    <row r="2589" spans="1:6" hidden="1" x14ac:dyDescent="0.15">
      <c r="A2589" s="8">
        <v>1</v>
      </c>
      <c r="B2589" t="s">
        <v>1511</v>
      </c>
      <c r="C2589" t="s">
        <v>28</v>
      </c>
      <c r="D2589" t="s">
        <v>7140</v>
      </c>
      <c r="E2589" t="s">
        <v>8222</v>
      </c>
      <c r="F2589" s="8" t="s">
        <v>28</v>
      </c>
    </row>
    <row r="2590" spans="1:6" hidden="1" x14ac:dyDescent="0.15">
      <c r="A2590" s="8">
        <v>1</v>
      </c>
      <c r="B2590" t="s">
        <v>9463</v>
      </c>
      <c r="C2590" t="s">
        <v>7141</v>
      </c>
      <c r="D2590" t="s">
        <v>7141</v>
      </c>
      <c r="E2590" t="s">
        <v>8221</v>
      </c>
      <c r="F2590" s="8" t="s">
        <v>7141</v>
      </c>
    </row>
    <row r="2591" spans="1:6" hidden="1" x14ac:dyDescent="0.15">
      <c r="A2591" s="8">
        <v>1</v>
      </c>
      <c r="B2591" t="s">
        <v>1568</v>
      </c>
      <c r="C2591" t="s">
        <v>85</v>
      </c>
      <c r="D2591" t="s">
        <v>85</v>
      </c>
      <c r="E2591" t="s">
        <v>8222</v>
      </c>
      <c r="F2591" s="8" t="s">
        <v>85</v>
      </c>
    </row>
    <row r="2592" spans="1:6" hidden="1" x14ac:dyDescent="0.15">
      <c r="A2592" s="8">
        <v>1</v>
      </c>
      <c r="B2592" t="s">
        <v>1503</v>
      </c>
      <c r="C2592" t="s">
        <v>20</v>
      </c>
      <c r="D2592" t="s">
        <v>20</v>
      </c>
      <c r="E2592" t="s">
        <v>8222</v>
      </c>
      <c r="F2592" s="8" t="s">
        <v>20</v>
      </c>
    </row>
    <row r="2593" spans="1:6" hidden="1" x14ac:dyDescent="0.15">
      <c r="A2593" s="8">
        <v>1</v>
      </c>
      <c r="B2593" t="s">
        <v>9464</v>
      </c>
      <c r="C2593" t="s">
        <v>7142</v>
      </c>
      <c r="D2593" t="s">
        <v>7142</v>
      </c>
      <c r="E2593" t="s">
        <v>8221</v>
      </c>
      <c r="F2593" s="8" t="s">
        <v>7142</v>
      </c>
    </row>
    <row r="2594" spans="1:6" hidden="1" x14ac:dyDescent="0.15">
      <c r="A2594" s="8">
        <v>1</v>
      </c>
      <c r="B2594" t="s">
        <v>9465</v>
      </c>
      <c r="C2594" t="s">
        <v>7143</v>
      </c>
      <c r="D2594" t="s">
        <v>7143</v>
      </c>
      <c r="E2594" t="s">
        <v>8221</v>
      </c>
      <c r="F2594" s="8" t="s">
        <v>7143</v>
      </c>
    </row>
    <row r="2595" spans="1:6" hidden="1" x14ac:dyDescent="0.15">
      <c r="A2595" s="8">
        <v>1</v>
      </c>
      <c r="B2595" t="s">
        <v>1832</v>
      </c>
      <c r="C2595" t="s">
        <v>356</v>
      </c>
      <c r="D2595" t="s">
        <v>7144</v>
      </c>
      <c r="E2595" t="s">
        <v>8222</v>
      </c>
      <c r="F2595" s="8" t="s">
        <v>356</v>
      </c>
    </row>
    <row r="2596" spans="1:6" hidden="1" x14ac:dyDescent="0.15">
      <c r="A2596" s="8">
        <v>1</v>
      </c>
      <c r="B2596" t="s">
        <v>9466</v>
      </c>
      <c r="C2596" t="s">
        <v>7145</v>
      </c>
      <c r="D2596" t="s">
        <v>7145</v>
      </c>
      <c r="E2596" t="s">
        <v>8221</v>
      </c>
      <c r="F2596" s="8" t="s">
        <v>7145</v>
      </c>
    </row>
    <row r="2597" spans="1:6" hidden="1" x14ac:dyDescent="0.15">
      <c r="A2597" s="8">
        <v>1</v>
      </c>
      <c r="B2597" t="s">
        <v>1524</v>
      </c>
      <c r="C2597" t="s">
        <v>41</v>
      </c>
      <c r="D2597" t="s">
        <v>41</v>
      </c>
      <c r="E2597" t="s">
        <v>8222</v>
      </c>
      <c r="F2597" s="8" t="s">
        <v>41</v>
      </c>
    </row>
    <row r="2598" spans="1:6" hidden="1" x14ac:dyDescent="0.15">
      <c r="A2598" s="8">
        <v>1</v>
      </c>
      <c r="B2598" t="s">
        <v>9467</v>
      </c>
      <c r="C2598" t="s">
        <v>7146</v>
      </c>
      <c r="D2598" t="s">
        <v>7146</v>
      </c>
      <c r="E2598" t="s">
        <v>8221</v>
      </c>
      <c r="F2598" s="8" t="s">
        <v>7146</v>
      </c>
    </row>
    <row r="2599" spans="1:6" hidden="1" x14ac:dyDescent="0.15">
      <c r="A2599" s="8">
        <v>1</v>
      </c>
      <c r="B2599" t="s">
        <v>9468</v>
      </c>
      <c r="C2599" t="s">
        <v>7147</v>
      </c>
      <c r="D2599" t="s">
        <v>7148</v>
      </c>
      <c r="E2599" t="s">
        <v>8221</v>
      </c>
      <c r="F2599" s="8" t="s">
        <v>7147</v>
      </c>
    </row>
    <row r="2600" spans="1:6" hidden="1" x14ac:dyDescent="0.15">
      <c r="A2600" s="8">
        <v>1</v>
      </c>
      <c r="B2600" t="s">
        <v>1763</v>
      </c>
      <c r="C2600" t="s">
        <v>284</v>
      </c>
      <c r="D2600" t="s">
        <v>284</v>
      </c>
      <c r="E2600" t="s">
        <v>8222</v>
      </c>
      <c r="F2600" s="8" t="s">
        <v>284</v>
      </c>
    </row>
    <row r="2601" spans="1:6" hidden="1" x14ac:dyDescent="0.15">
      <c r="A2601" s="8">
        <v>1</v>
      </c>
      <c r="B2601" t="s">
        <v>9469</v>
      </c>
      <c r="C2601" t="s">
        <v>7149</v>
      </c>
      <c r="D2601" t="s">
        <v>7149</v>
      </c>
      <c r="E2601" t="s">
        <v>8221</v>
      </c>
      <c r="F2601" s="8" t="s">
        <v>7149</v>
      </c>
    </row>
    <row r="2602" spans="1:6" hidden="1" x14ac:dyDescent="0.15">
      <c r="A2602" s="8">
        <v>1</v>
      </c>
      <c r="B2602" t="s">
        <v>1489</v>
      </c>
      <c r="C2602" t="s">
        <v>6</v>
      </c>
      <c r="D2602" t="s">
        <v>6</v>
      </c>
      <c r="E2602" t="s">
        <v>8222</v>
      </c>
      <c r="F2602" s="8" t="s">
        <v>6</v>
      </c>
    </row>
    <row r="2603" spans="1:6" hidden="1" x14ac:dyDescent="0.15">
      <c r="A2603" s="8">
        <v>1</v>
      </c>
      <c r="B2603" t="s">
        <v>2124</v>
      </c>
      <c r="C2603" t="s">
        <v>654</v>
      </c>
      <c r="D2603" t="s">
        <v>7150</v>
      </c>
      <c r="E2603" t="s">
        <v>8222</v>
      </c>
      <c r="F2603" s="8" t="s">
        <v>654</v>
      </c>
    </row>
    <row r="2604" spans="1:6" hidden="1" x14ac:dyDescent="0.15">
      <c r="A2604" s="8">
        <v>1</v>
      </c>
      <c r="B2604" t="s">
        <v>9470</v>
      </c>
      <c r="C2604" t="s">
        <v>7151</v>
      </c>
      <c r="D2604" t="s">
        <v>7151</v>
      </c>
      <c r="E2604" t="s">
        <v>8221</v>
      </c>
      <c r="F2604" s="8" t="s">
        <v>7151</v>
      </c>
    </row>
    <row r="2605" spans="1:6" hidden="1" x14ac:dyDescent="0.15">
      <c r="A2605" s="8">
        <v>1</v>
      </c>
      <c r="B2605" t="s">
        <v>9471</v>
      </c>
      <c r="C2605" t="s">
        <v>7152</v>
      </c>
      <c r="D2605" t="s">
        <v>7153</v>
      </c>
      <c r="E2605" t="s">
        <v>8221</v>
      </c>
      <c r="F2605" s="8" t="s">
        <v>7152</v>
      </c>
    </row>
    <row r="2606" spans="1:6" hidden="1" x14ac:dyDescent="0.15">
      <c r="A2606" s="8">
        <v>1</v>
      </c>
      <c r="B2606" t="s">
        <v>1822</v>
      </c>
      <c r="C2606" t="s">
        <v>346</v>
      </c>
      <c r="D2606" t="s">
        <v>346</v>
      </c>
      <c r="E2606" t="s">
        <v>8222</v>
      </c>
      <c r="F2606" s="8" t="s">
        <v>346</v>
      </c>
    </row>
    <row r="2607" spans="1:6" hidden="1" x14ac:dyDescent="0.15">
      <c r="A2607" s="8">
        <v>1</v>
      </c>
      <c r="B2607" t="s">
        <v>9472</v>
      </c>
      <c r="C2607" t="s">
        <v>7154</v>
      </c>
      <c r="D2607" t="s">
        <v>7154</v>
      </c>
      <c r="E2607" t="s">
        <v>8221</v>
      </c>
      <c r="F2607" s="8" t="s">
        <v>7154</v>
      </c>
    </row>
    <row r="2608" spans="1:6" hidden="1" x14ac:dyDescent="0.15">
      <c r="A2608" s="8">
        <v>1</v>
      </c>
      <c r="B2608" t="s">
        <v>9473</v>
      </c>
      <c r="C2608" t="s">
        <v>7155</v>
      </c>
      <c r="D2608" t="s">
        <v>7155</v>
      </c>
      <c r="E2608" t="s">
        <v>8221</v>
      </c>
      <c r="F2608" s="8" t="s">
        <v>7155</v>
      </c>
    </row>
    <row r="2609" spans="1:6" hidden="1" x14ac:dyDescent="0.15">
      <c r="A2609" s="8">
        <v>1</v>
      </c>
      <c r="B2609" t="s">
        <v>9474</v>
      </c>
      <c r="C2609" t="s">
        <v>7156</v>
      </c>
      <c r="D2609" t="s">
        <v>7156</v>
      </c>
      <c r="E2609" t="s">
        <v>8221</v>
      </c>
      <c r="F2609" s="8" t="s">
        <v>7156</v>
      </c>
    </row>
    <row r="2610" spans="1:6" hidden="1" x14ac:dyDescent="0.15">
      <c r="A2610" s="8">
        <v>1</v>
      </c>
      <c r="B2610" t="s">
        <v>2856</v>
      </c>
      <c r="C2610" t="s">
        <v>1388</v>
      </c>
      <c r="D2610" t="s">
        <v>1388</v>
      </c>
      <c r="E2610" t="s">
        <v>8222</v>
      </c>
      <c r="F2610" s="8" t="s">
        <v>1388</v>
      </c>
    </row>
    <row r="2611" spans="1:6" hidden="1" x14ac:dyDescent="0.15">
      <c r="A2611" s="8">
        <v>1</v>
      </c>
      <c r="B2611" t="s">
        <v>2745</v>
      </c>
      <c r="C2611" t="s">
        <v>7157</v>
      </c>
      <c r="D2611" t="s">
        <v>7157</v>
      </c>
      <c r="E2611" t="s">
        <v>8222</v>
      </c>
      <c r="F2611" s="8" t="s">
        <v>7157</v>
      </c>
    </row>
    <row r="2612" spans="1:6" hidden="1" x14ac:dyDescent="0.15">
      <c r="A2612" s="8">
        <v>1</v>
      </c>
      <c r="B2612" t="s">
        <v>1513</v>
      </c>
      <c r="C2612" t="s">
        <v>30</v>
      </c>
      <c r="D2612" t="s">
        <v>30</v>
      </c>
      <c r="E2612" t="s">
        <v>8222</v>
      </c>
      <c r="F2612" s="8" t="s">
        <v>30</v>
      </c>
    </row>
    <row r="2613" spans="1:6" hidden="1" x14ac:dyDescent="0.15">
      <c r="A2613" s="8">
        <v>1</v>
      </c>
      <c r="B2613" t="s">
        <v>1852</v>
      </c>
      <c r="C2613" t="s">
        <v>376</v>
      </c>
      <c r="D2613" t="s">
        <v>376</v>
      </c>
      <c r="E2613" t="s">
        <v>8222</v>
      </c>
      <c r="F2613" s="8" t="s">
        <v>376</v>
      </c>
    </row>
    <row r="2614" spans="1:6" hidden="1" x14ac:dyDescent="0.15">
      <c r="A2614" s="8">
        <v>1</v>
      </c>
      <c r="B2614" t="s">
        <v>9475</v>
      </c>
      <c r="C2614" t="s">
        <v>7158</v>
      </c>
      <c r="D2614" t="s">
        <v>7159</v>
      </c>
      <c r="E2614" t="s">
        <v>8221</v>
      </c>
      <c r="F2614" s="8" t="s">
        <v>7158</v>
      </c>
    </row>
    <row r="2615" spans="1:6" hidden="1" x14ac:dyDescent="0.15">
      <c r="A2615" s="8">
        <v>1</v>
      </c>
      <c r="B2615" t="s">
        <v>9476</v>
      </c>
      <c r="C2615" t="s">
        <v>7160</v>
      </c>
      <c r="D2615" t="s">
        <v>7160</v>
      </c>
      <c r="E2615" t="s">
        <v>8221</v>
      </c>
      <c r="F2615" s="8" t="s">
        <v>7160</v>
      </c>
    </row>
    <row r="2616" spans="1:6" hidden="1" x14ac:dyDescent="0.15">
      <c r="A2616" s="8">
        <v>1</v>
      </c>
      <c r="B2616" t="s">
        <v>9477</v>
      </c>
      <c r="C2616" t="s">
        <v>7161</v>
      </c>
      <c r="D2616" t="s">
        <v>7161</v>
      </c>
      <c r="E2616" t="s">
        <v>8221</v>
      </c>
      <c r="F2616" s="8" t="s">
        <v>7161</v>
      </c>
    </row>
    <row r="2617" spans="1:6" hidden="1" x14ac:dyDescent="0.15">
      <c r="A2617" s="8">
        <v>1</v>
      </c>
      <c r="B2617" t="s">
        <v>1855</v>
      </c>
      <c r="C2617" t="s">
        <v>379</v>
      </c>
      <c r="D2617" t="s">
        <v>379</v>
      </c>
      <c r="E2617" t="s">
        <v>8222</v>
      </c>
      <c r="F2617" s="8" t="s">
        <v>379</v>
      </c>
    </row>
    <row r="2618" spans="1:6" hidden="1" x14ac:dyDescent="0.15">
      <c r="A2618" s="8">
        <v>1</v>
      </c>
      <c r="B2618" t="s">
        <v>1509</v>
      </c>
      <c r="C2618" t="s">
        <v>26</v>
      </c>
      <c r="D2618" t="s">
        <v>26</v>
      </c>
      <c r="E2618" t="s">
        <v>8222</v>
      </c>
      <c r="F2618" s="8" t="s">
        <v>26</v>
      </c>
    </row>
    <row r="2619" spans="1:6" hidden="1" x14ac:dyDescent="0.15">
      <c r="A2619" s="8">
        <v>1</v>
      </c>
      <c r="B2619" t="s">
        <v>9478</v>
      </c>
      <c r="C2619" t="s">
        <v>7162</v>
      </c>
      <c r="D2619" t="s">
        <v>7162</v>
      </c>
      <c r="E2619" t="s">
        <v>8221</v>
      </c>
      <c r="F2619" s="8" t="s">
        <v>7162</v>
      </c>
    </row>
    <row r="2620" spans="1:6" hidden="1" x14ac:dyDescent="0.15">
      <c r="A2620" s="8">
        <v>1</v>
      </c>
      <c r="C2620" t="s">
        <v>7163</v>
      </c>
      <c r="D2620" t="s">
        <v>7164</v>
      </c>
      <c r="F2620" s="8" t="s">
        <v>7163</v>
      </c>
    </row>
    <row r="2621" spans="1:6" hidden="1" x14ac:dyDescent="0.15">
      <c r="A2621" s="8">
        <v>1</v>
      </c>
      <c r="C2621" t="s">
        <v>7165</v>
      </c>
      <c r="D2621" t="s">
        <v>4671</v>
      </c>
      <c r="F2621" s="8" t="s">
        <v>7165</v>
      </c>
    </row>
    <row r="2622" spans="1:6" hidden="1" x14ac:dyDescent="0.15">
      <c r="A2622" s="8">
        <v>1</v>
      </c>
      <c r="B2622" t="s">
        <v>9479</v>
      </c>
      <c r="C2622" t="s">
        <v>7166</v>
      </c>
      <c r="D2622" t="s">
        <v>7167</v>
      </c>
      <c r="E2622" t="s">
        <v>8221</v>
      </c>
      <c r="F2622" s="8" t="s">
        <v>7166</v>
      </c>
    </row>
    <row r="2623" spans="1:6" hidden="1" x14ac:dyDescent="0.15">
      <c r="A2623" s="8">
        <v>1</v>
      </c>
      <c r="B2623" t="s">
        <v>2317</v>
      </c>
      <c r="C2623" t="s">
        <v>845</v>
      </c>
      <c r="D2623" t="s">
        <v>7168</v>
      </c>
      <c r="E2623" t="s">
        <v>8222</v>
      </c>
      <c r="F2623" s="8" t="s">
        <v>845</v>
      </c>
    </row>
    <row r="2624" spans="1:6" hidden="1" x14ac:dyDescent="0.15">
      <c r="A2624" s="8">
        <v>1</v>
      </c>
      <c r="B2624" t="s">
        <v>1594</v>
      </c>
      <c r="C2624" t="s">
        <v>111</v>
      </c>
      <c r="D2624" t="s">
        <v>111</v>
      </c>
      <c r="E2624" t="s">
        <v>8222</v>
      </c>
      <c r="F2624" s="8" t="s">
        <v>111</v>
      </c>
    </row>
    <row r="2625" spans="1:6" hidden="1" x14ac:dyDescent="0.15">
      <c r="A2625" s="8">
        <v>1</v>
      </c>
      <c r="B2625" t="s">
        <v>1491</v>
      </c>
      <c r="C2625" t="s">
        <v>8</v>
      </c>
      <c r="D2625" t="s">
        <v>7169</v>
      </c>
      <c r="E2625" t="s">
        <v>8222</v>
      </c>
      <c r="F2625" s="8" t="s">
        <v>8</v>
      </c>
    </row>
    <row r="2626" spans="1:6" hidden="1" x14ac:dyDescent="0.15">
      <c r="A2626" s="8">
        <v>1</v>
      </c>
      <c r="C2626" t="s">
        <v>7170</v>
      </c>
      <c r="D2626" t="s">
        <v>7170</v>
      </c>
      <c r="E2626" t="s">
        <v>8222</v>
      </c>
      <c r="F2626" s="8" t="s">
        <v>7170</v>
      </c>
    </row>
    <row r="2627" spans="1:6" x14ac:dyDescent="0.15">
      <c r="A2627" s="8">
        <v>1</v>
      </c>
      <c r="C2627" t="s">
        <v>7171</v>
      </c>
      <c r="D2627" t="s">
        <v>7172</v>
      </c>
      <c r="E2627" t="s">
        <v>8221</v>
      </c>
      <c r="F2627" s="8" t="s">
        <v>7171</v>
      </c>
    </row>
    <row r="2628" spans="1:6" hidden="1" x14ac:dyDescent="0.15">
      <c r="A2628" s="8">
        <v>1</v>
      </c>
      <c r="B2628" t="s">
        <v>9480</v>
      </c>
      <c r="C2628" t="s">
        <v>7173</v>
      </c>
      <c r="D2628" t="s">
        <v>7174</v>
      </c>
      <c r="E2628" t="s">
        <v>8221</v>
      </c>
      <c r="F2628" s="8" t="s">
        <v>7173</v>
      </c>
    </row>
    <row r="2629" spans="1:6" hidden="1" x14ac:dyDescent="0.15">
      <c r="A2629" s="8">
        <v>1</v>
      </c>
      <c r="B2629" t="s">
        <v>9481</v>
      </c>
      <c r="C2629" t="s">
        <v>7175</v>
      </c>
      <c r="D2629" t="s">
        <v>7176</v>
      </c>
      <c r="E2629" t="s">
        <v>8221</v>
      </c>
      <c r="F2629" s="8" t="s">
        <v>7175</v>
      </c>
    </row>
    <row r="2630" spans="1:6" hidden="1" x14ac:dyDescent="0.15">
      <c r="A2630" s="8">
        <v>1</v>
      </c>
      <c r="D2630" t="s">
        <v>7177</v>
      </c>
    </row>
    <row r="2631" spans="1:6" hidden="1" x14ac:dyDescent="0.15">
      <c r="A2631" s="8">
        <v>1</v>
      </c>
      <c r="D2631" t="s">
        <v>7178</v>
      </c>
    </row>
    <row r="2632" spans="1:6" hidden="1" x14ac:dyDescent="0.15">
      <c r="A2632" s="8">
        <v>1</v>
      </c>
      <c r="D2632" t="s">
        <v>7179</v>
      </c>
    </row>
    <row r="2633" spans="1:6" hidden="1" x14ac:dyDescent="0.15">
      <c r="A2633" s="8">
        <v>1</v>
      </c>
      <c r="B2633" t="s">
        <v>2039</v>
      </c>
      <c r="C2633" t="s">
        <v>569</v>
      </c>
      <c r="D2633" t="s">
        <v>569</v>
      </c>
      <c r="E2633" t="s">
        <v>8222</v>
      </c>
      <c r="F2633" s="8" t="s">
        <v>569</v>
      </c>
    </row>
    <row r="2634" spans="1:6" hidden="1" x14ac:dyDescent="0.15">
      <c r="A2634" s="8">
        <v>1</v>
      </c>
      <c r="D2634" t="s">
        <v>1269</v>
      </c>
    </row>
    <row r="2635" spans="1:6" hidden="1" x14ac:dyDescent="0.15">
      <c r="A2635" s="8">
        <v>1</v>
      </c>
      <c r="B2635" t="s">
        <v>9482</v>
      </c>
      <c r="C2635" t="s">
        <v>7180</v>
      </c>
      <c r="D2635" t="s">
        <v>7181</v>
      </c>
      <c r="E2635" t="s">
        <v>8222</v>
      </c>
      <c r="F2635" s="8" t="s">
        <v>7180</v>
      </c>
    </row>
    <row r="2636" spans="1:6" hidden="1" x14ac:dyDescent="0.15">
      <c r="A2636" s="8">
        <v>1</v>
      </c>
      <c r="D2636" t="s">
        <v>7182</v>
      </c>
    </row>
    <row r="2637" spans="1:6" hidden="1" x14ac:dyDescent="0.15">
      <c r="A2637" s="8">
        <v>1</v>
      </c>
      <c r="D2637" t="s">
        <v>7183</v>
      </c>
    </row>
    <row r="2638" spans="1:6" hidden="1" x14ac:dyDescent="0.15">
      <c r="A2638" s="8">
        <v>1</v>
      </c>
      <c r="D2638" t="s">
        <v>7184</v>
      </c>
    </row>
    <row r="2639" spans="1:6" hidden="1" x14ac:dyDescent="0.15">
      <c r="A2639" s="8">
        <v>1</v>
      </c>
      <c r="D2639" t="s">
        <v>7185</v>
      </c>
    </row>
    <row r="2640" spans="1:6" hidden="1" x14ac:dyDescent="0.15">
      <c r="A2640" s="8">
        <v>1</v>
      </c>
      <c r="D2640" t="s">
        <v>7186</v>
      </c>
    </row>
    <row r="2641" spans="1:6" hidden="1" x14ac:dyDescent="0.15">
      <c r="A2641" s="8">
        <v>1</v>
      </c>
      <c r="D2641" t="s">
        <v>7187</v>
      </c>
    </row>
    <row r="2642" spans="1:6" hidden="1" x14ac:dyDescent="0.15">
      <c r="A2642" s="8">
        <v>1</v>
      </c>
      <c r="B2642" t="s">
        <v>1615</v>
      </c>
      <c r="C2642" t="s">
        <v>134</v>
      </c>
      <c r="D2642" t="s">
        <v>7188</v>
      </c>
      <c r="E2642" t="s">
        <v>8222</v>
      </c>
      <c r="F2642" s="8" t="s">
        <v>134</v>
      </c>
    </row>
    <row r="2643" spans="1:6" hidden="1" x14ac:dyDescent="0.15">
      <c r="A2643" s="8">
        <v>1</v>
      </c>
      <c r="D2643" t="s">
        <v>7189</v>
      </c>
    </row>
    <row r="2644" spans="1:6" hidden="1" x14ac:dyDescent="0.15">
      <c r="A2644" s="8">
        <v>1</v>
      </c>
      <c r="D2644" t="s">
        <v>7190</v>
      </c>
    </row>
    <row r="2645" spans="1:6" hidden="1" x14ac:dyDescent="0.15">
      <c r="A2645" s="8">
        <v>1</v>
      </c>
      <c r="D2645" t="s">
        <v>7191</v>
      </c>
    </row>
    <row r="2646" spans="1:6" hidden="1" x14ac:dyDescent="0.15">
      <c r="A2646" s="8">
        <v>1</v>
      </c>
      <c r="B2646" t="s">
        <v>1714</v>
      </c>
      <c r="C2646" t="s">
        <v>233</v>
      </c>
      <c r="D2646" t="s">
        <v>233</v>
      </c>
      <c r="E2646" t="s">
        <v>8222</v>
      </c>
      <c r="F2646" s="8" t="s">
        <v>233</v>
      </c>
    </row>
    <row r="2647" spans="1:6" hidden="1" x14ac:dyDescent="0.15">
      <c r="A2647" s="8">
        <v>1</v>
      </c>
      <c r="D2647" t="s">
        <v>7192</v>
      </c>
    </row>
    <row r="2648" spans="1:6" hidden="1" x14ac:dyDescent="0.15">
      <c r="A2648" s="8">
        <v>1</v>
      </c>
      <c r="D2648" t="s">
        <v>7193</v>
      </c>
    </row>
    <row r="2649" spans="1:6" hidden="1" x14ac:dyDescent="0.15">
      <c r="A2649" s="8">
        <v>1</v>
      </c>
      <c r="D2649" t="s">
        <v>7194</v>
      </c>
    </row>
    <row r="2650" spans="1:6" hidden="1" x14ac:dyDescent="0.15">
      <c r="A2650" s="8">
        <v>1</v>
      </c>
      <c r="D2650" t="s">
        <v>7195</v>
      </c>
    </row>
    <row r="2651" spans="1:6" hidden="1" x14ac:dyDescent="0.15">
      <c r="A2651" s="8">
        <v>1</v>
      </c>
      <c r="D2651" t="s">
        <v>7196</v>
      </c>
    </row>
    <row r="2652" spans="1:6" hidden="1" x14ac:dyDescent="0.15">
      <c r="A2652" s="8">
        <v>1</v>
      </c>
      <c r="D2652" t="s">
        <v>7197</v>
      </c>
    </row>
    <row r="2653" spans="1:6" hidden="1" x14ac:dyDescent="0.15">
      <c r="A2653" s="8">
        <v>1</v>
      </c>
      <c r="D2653" t="s">
        <v>7198</v>
      </c>
    </row>
    <row r="2654" spans="1:6" hidden="1" x14ac:dyDescent="0.15">
      <c r="A2654" s="8">
        <v>1</v>
      </c>
      <c r="D2654" t="s">
        <v>7199</v>
      </c>
    </row>
    <row r="2655" spans="1:6" hidden="1" x14ac:dyDescent="0.15">
      <c r="A2655" s="8">
        <v>1</v>
      </c>
      <c r="B2655" t="s">
        <v>9483</v>
      </c>
      <c r="C2655" t="s">
        <v>7200</v>
      </c>
      <c r="D2655" t="s">
        <v>7201</v>
      </c>
      <c r="E2655" t="s">
        <v>8221</v>
      </c>
      <c r="F2655" s="8" t="s">
        <v>7200</v>
      </c>
    </row>
    <row r="2656" spans="1:6" hidden="1" x14ac:dyDescent="0.15">
      <c r="A2656" s="8">
        <v>1</v>
      </c>
      <c r="C2656" t="s">
        <v>7202</v>
      </c>
      <c r="D2656" t="s">
        <v>7202</v>
      </c>
      <c r="E2656" t="s">
        <v>8221</v>
      </c>
      <c r="F2656" s="8" t="s">
        <v>7202</v>
      </c>
    </row>
    <row r="2657" spans="1:6" hidden="1" x14ac:dyDescent="0.15">
      <c r="A2657" s="8">
        <v>1</v>
      </c>
      <c r="D2657" t="s">
        <v>7203</v>
      </c>
    </row>
    <row r="2658" spans="1:6" hidden="1" x14ac:dyDescent="0.15">
      <c r="A2658" s="8">
        <v>1</v>
      </c>
      <c r="D2658" t="s">
        <v>7204</v>
      </c>
    </row>
    <row r="2659" spans="1:6" hidden="1" x14ac:dyDescent="0.15">
      <c r="A2659" s="8">
        <v>1</v>
      </c>
      <c r="D2659" t="s">
        <v>7205</v>
      </c>
    </row>
    <row r="2660" spans="1:6" hidden="1" x14ac:dyDescent="0.15">
      <c r="A2660" s="8">
        <v>1</v>
      </c>
      <c r="D2660" t="s">
        <v>7206</v>
      </c>
    </row>
    <row r="2661" spans="1:6" hidden="1" x14ac:dyDescent="0.15">
      <c r="A2661" s="8">
        <v>1</v>
      </c>
      <c r="D2661" t="s">
        <v>7207</v>
      </c>
    </row>
    <row r="2662" spans="1:6" hidden="1" x14ac:dyDescent="0.15">
      <c r="A2662" s="8">
        <v>1</v>
      </c>
      <c r="B2662" t="s">
        <v>1532</v>
      </c>
      <c r="C2662" t="s">
        <v>49</v>
      </c>
      <c r="D2662" t="s">
        <v>49</v>
      </c>
      <c r="E2662" t="s">
        <v>8222</v>
      </c>
      <c r="F2662" s="8" t="s">
        <v>49</v>
      </c>
    </row>
    <row r="2663" spans="1:6" hidden="1" x14ac:dyDescent="0.15">
      <c r="A2663" s="8">
        <v>1</v>
      </c>
      <c r="D2663" t="s">
        <v>7208</v>
      </c>
    </row>
    <row r="2664" spans="1:6" hidden="1" x14ac:dyDescent="0.15">
      <c r="A2664" s="8">
        <v>1</v>
      </c>
      <c r="B2664" t="s">
        <v>2409</v>
      </c>
      <c r="C2664" t="s">
        <v>938</v>
      </c>
      <c r="D2664" t="s">
        <v>938</v>
      </c>
      <c r="E2664" t="s">
        <v>8222</v>
      </c>
      <c r="F2664" s="8" t="s">
        <v>938</v>
      </c>
    </row>
    <row r="2665" spans="1:6" hidden="1" x14ac:dyDescent="0.15">
      <c r="A2665" s="8">
        <v>1</v>
      </c>
      <c r="B2665" t="s">
        <v>1597</v>
      </c>
      <c r="C2665" t="s">
        <v>114</v>
      </c>
      <c r="D2665" t="s">
        <v>114</v>
      </c>
      <c r="E2665" t="s">
        <v>8222</v>
      </c>
      <c r="F2665" s="8" t="s">
        <v>114</v>
      </c>
    </row>
    <row r="2666" spans="1:6" hidden="1" x14ac:dyDescent="0.15">
      <c r="A2666" s="8">
        <v>1</v>
      </c>
      <c r="D2666" t="s">
        <v>7209</v>
      </c>
    </row>
    <row r="2667" spans="1:6" hidden="1" x14ac:dyDescent="0.15">
      <c r="A2667" s="8">
        <v>1</v>
      </c>
      <c r="B2667" t="s">
        <v>9484</v>
      </c>
      <c r="C2667" t="s">
        <v>7210</v>
      </c>
      <c r="D2667" t="s">
        <v>7210</v>
      </c>
      <c r="E2667" t="s">
        <v>8221</v>
      </c>
      <c r="F2667" s="8" t="s">
        <v>7210</v>
      </c>
    </row>
    <row r="2668" spans="1:6" hidden="1" x14ac:dyDescent="0.15">
      <c r="A2668" s="8">
        <v>1</v>
      </c>
      <c r="C2668" t="s">
        <v>7211</v>
      </c>
      <c r="D2668" t="s">
        <v>7212</v>
      </c>
      <c r="F2668" s="8" t="s">
        <v>7211</v>
      </c>
    </row>
    <row r="2669" spans="1:6" hidden="1" x14ac:dyDescent="0.15">
      <c r="A2669" s="8">
        <v>1</v>
      </c>
      <c r="D2669" t="s">
        <v>7213</v>
      </c>
    </row>
    <row r="2670" spans="1:6" hidden="1" x14ac:dyDescent="0.15">
      <c r="A2670" s="8">
        <v>1</v>
      </c>
      <c r="B2670" t="s">
        <v>1606</v>
      </c>
      <c r="C2670" t="s">
        <v>123</v>
      </c>
      <c r="D2670" t="s">
        <v>7214</v>
      </c>
      <c r="E2670" t="s">
        <v>8222</v>
      </c>
      <c r="F2670" s="8" t="s">
        <v>123</v>
      </c>
    </row>
    <row r="2671" spans="1:6" hidden="1" x14ac:dyDescent="0.15">
      <c r="A2671" s="8">
        <v>1</v>
      </c>
      <c r="B2671" t="s">
        <v>2913</v>
      </c>
      <c r="C2671" t="s">
        <v>1445</v>
      </c>
      <c r="D2671" t="s">
        <v>7215</v>
      </c>
      <c r="E2671" t="s">
        <v>8222</v>
      </c>
      <c r="F2671" s="8" t="s">
        <v>1445</v>
      </c>
    </row>
    <row r="2672" spans="1:6" hidden="1" x14ac:dyDescent="0.15">
      <c r="A2672" s="8">
        <v>1</v>
      </c>
      <c r="B2672" t="s">
        <v>2585</v>
      </c>
      <c r="C2672" t="s">
        <v>1118</v>
      </c>
      <c r="D2672" t="s">
        <v>7216</v>
      </c>
      <c r="E2672" t="s">
        <v>8222</v>
      </c>
      <c r="F2672" s="8" t="s">
        <v>1118</v>
      </c>
    </row>
    <row r="2673" spans="1:6" hidden="1" x14ac:dyDescent="0.15">
      <c r="A2673" s="8">
        <v>1</v>
      </c>
      <c r="D2673" t="s">
        <v>7217</v>
      </c>
    </row>
    <row r="2674" spans="1:6" hidden="1" x14ac:dyDescent="0.15">
      <c r="A2674" s="8">
        <v>1</v>
      </c>
      <c r="D2674" t="s">
        <v>7218</v>
      </c>
    </row>
    <row r="2675" spans="1:6" hidden="1" x14ac:dyDescent="0.15">
      <c r="A2675" s="8">
        <v>1</v>
      </c>
      <c r="B2675" t="s">
        <v>1613</v>
      </c>
      <c r="C2675" t="s">
        <v>132</v>
      </c>
      <c r="D2675" t="s">
        <v>132</v>
      </c>
      <c r="E2675" t="s">
        <v>8222</v>
      </c>
      <c r="F2675" s="8" t="s">
        <v>132</v>
      </c>
    </row>
    <row r="2676" spans="1:6" hidden="1" x14ac:dyDescent="0.15">
      <c r="A2676" s="8">
        <v>1</v>
      </c>
      <c r="B2676" t="s">
        <v>2802</v>
      </c>
      <c r="C2676" t="s">
        <v>1335</v>
      </c>
      <c r="D2676" t="s">
        <v>7219</v>
      </c>
      <c r="E2676" t="s">
        <v>8222</v>
      </c>
      <c r="F2676" s="8" t="s">
        <v>1335</v>
      </c>
    </row>
    <row r="2677" spans="1:6" hidden="1" x14ac:dyDescent="0.15">
      <c r="A2677" s="8">
        <v>1</v>
      </c>
      <c r="B2677" t="s">
        <v>9485</v>
      </c>
      <c r="C2677" t="s">
        <v>7220</v>
      </c>
      <c r="D2677" t="s">
        <v>7221</v>
      </c>
      <c r="E2677" t="s">
        <v>8221</v>
      </c>
      <c r="F2677" s="8" t="s">
        <v>7220</v>
      </c>
    </row>
    <row r="2678" spans="1:6" hidden="1" x14ac:dyDescent="0.15">
      <c r="A2678" s="8">
        <v>1</v>
      </c>
      <c r="D2678" t="s">
        <v>7222</v>
      </c>
    </row>
    <row r="2679" spans="1:6" hidden="1" x14ac:dyDescent="0.15">
      <c r="A2679" s="8">
        <v>1</v>
      </c>
      <c r="D2679" t="s">
        <v>7223</v>
      </c>
    </row>
    <row r="2680" spans="1:6" hidden="1" x14ac:dyDescent="0.15">
      <c r="A2680" s="8">
        <v>1</v>
      </c>
      <c r="D2680" t="s">
        <v>7224</v>
      </c>
    </row>
    <row r="2681" spans="1:6" hidden="1" x14ac:dyDescent="0.15">
      <c r="A2681" s="8">
        <v>1</v>
      </c>
      <c r="B2681" t="s">
        <v>1617</v>
      </c>
      <c r="C2681" t="s">
        <v>136</v>
      </c>
      <c r="D2681" t="s">
        <v>7225</v>
      </c>
      <c r="E2681" t="s">
        <v>8222</v>
      </c>
      <c r="F2681" s="8" t="s">
        <v>136</v>
      </c>
    </row>
    <row r="2682" spans="1:6" hidden="1" x14ac:dyDescent="0.15">
      <c r="A2682" s="8">
        <v>1</v>
      </c>
      <c r="D2682" t="s">
        <v>7226</v>
      </c>
    </row>
    <row r="2683" spans="1:6" hidden="1" x14ac:dyDescent="0.15">
      <c r="A2683" s="8">
        <v>1</v>
      </c>
      <c r="D2683" t="s">
        <v>7227</v>
      </c>
    </row>
    <row r="2684" spans="1:6" hidden="1" x14ac:dyDescent="0.15">
      <c r="A2684" s="8">
        <v>1</v>
      </c>
      <c r="B2684" t="s">
        <v>9486</v>
      </c>
      <c r="C2684" t="s">
        <v>7228</v>
      </c>
      <c r="D2684" t="s">
        <v>7229</v>
      </c>
      <c r="E2684" t="s">
        <v>8221</v>
      </c>
      <c r="F2684" s="8" t="s">
        <v>7228</v>
      </c>
    </row>
    <row r="2685" spans="1:6" hidden="1" x14ac:dyDescent="0.15">
      <c r="A2685" s="8">
        <v>1</v>
      </c>
      <c r="B2685" t="s">
        <v>2116</v>
      </c>
      <c r="C2685" t="s">
        <v>646</v>
      </c>
      <c r="D2685" t="s">
        <v>646</v>
      </c>
      <c r="E2685" t="s">
        <v>8222</v>
      </c>
      <c r="F2685" s="8" t="s">
        <v>646</v>
      </c>
    </row>
    <row r="2686" spans="1:6" hidden="1" x14ac:dyDescent="0.15">
      <c r="A2686" s="8">
        <v>1</v>
      </c>
      <c r="C2686" t="s">
        <v>7230</v>
      </c>
      <c r="D2686" t="s">
        <v>7230</v>
      </c>
      <c r="E2686" t="s">
        <v>8221</v>
      </c>
      <c r="F2686" s="8" t="s">
        <v>7230</v>
      </c>
    </row>
    <row r="2687" spans="1:6" hidden="1" x14ac:dyDescent="0.15">
      <c r="A2687" s="8">
        <v>1</v>
      </c>
      <c r="D2687" t="s">
        <v>7231</v>
      </c>
    </row>
    <row r="2688" spans="1:6" hidden="1" x14ac:dyDescent="0.15">
      <c r="A2688" s="8">
        <v>1</v>
      </c>
      <c r="B2688" t="s">
        <v>9487</v>
      </c>
      <c r="C2688" t="s">
        <v>7232</v>
      </c>
      <c r="D2688" t="s">
        <v>7233</v>
      </c>
      <c r="E2688" t="s">
        <v>8221</v>
      </c>
      <c r="F2688" s="8" t="s">
        <v>7232</v>
      </c>
    </row>
    <row r="2689" spans="1:6" hidden="1" x14ac:dyDescent="0.15">
      <c r="A2689" s="8">
        <v>1</v>
      </c>
      <c r="B2689" t="s">
        <v>1956</v>
      </c>
      <c r="C2689" t="s">
        <v>485</v>
      </c>
      <c r="D2689" t="s">
        <v>7234</v>
      </c>
      <c r="E2689" t="s">
        <v>8222</v>
      </c>
      <c r="F2689" s="8" t="s">
        <v>485</v>
      </c>
    </row>
    <row r="2690" spans="1:6" hidden="1" x14ac:dyDescent="0.15">
      <c r="A2690" s="8">
        <v>1</v>
      </c>
      <c r="D2690" t="s">
        <v>7235</v>
      </c>
    </row>
    <row r="2691" spans="1:6" hidden="1" x14ac:dyDescent="0.15">
      <c r="A2691" s="8">
        <v>1</v>
      </c>
      <c r="D2691" t="s">
        <v>7236</v>
      </c>
    </row>
    <row r="2692" spans="1:6" hidden="1" x14ac:dyDescent="0.15">
      <c r="A2692" s="8">
        <v>1</v>
      </c>
      <c r="D2692" t="s">
        <v>7237</v>
      </c>
    </row>
    <row r="2693" spans="1:6" hidden="1" x14ac:dyDescent="0.15">
      <c r="A2693" s="8">
        <v>1</v>
      </c>
      <c r="D2693" t="s">
        <v>7238</v>
      </c>
    </row>
    <row r="2694" spans="1:6" hidden="1" x14ac:dyDescent="0.15">
      <c r="A2694" s="8">
        <v>1</v>
      </c>
      <c r="D2694" t="s">
        <v>7239</v>
      </c>
    </row>
    <row r="2695" spans="1:6" hidden="1" x14ac:dyDescent="0.15">
      <c r="A2695" s="8">
        <v>1</v>
      </c>
      <c r="B2695" t="s">
        <v>2627</v>
      </c>
      <c r="C2695" t="s">
        <v>1161</v>
      </c>
      <c r="D2695" t="s">
        <v>7240</v>
      </c>
      <c r="E2695" t="s">
        <v>8222</v>
      </c>
      <c r="F2695" s="8" t="s">
        <v>1161</v>
      </c>
    </row>
    <row r="2696" spans="1:6" hidden="1" x14ac:dyDescent="0.15">
      <c r="A2696" s="8">
        <v>1</v>
      </c>
      <c r="B2696" t="s">
        <v>1583</v>
      </c>
      <c r="C2696" t="s">
        <v>100</v>
      </c>
      <c r="D2696" t="s">
        <v>7241</v>
      </c>
      <c r="E2696" t="s">
        <v>8222</v>
      </c>
      <c r="F2696" s="8" t="s">
        <v>100</v>
      </c>
    </row>
    <row r="2697" spans="1:6" hidden="1" x14ac:dyDescent="0.15">
      <c r="A2697" s="8">
        <v>1</v>
      </c>
      <c r="D2697" t="s">
        <v>7242</v>
      </c>
    </row>
    <row r="2698" spans="1:6" hidden="1" x14ac:dyDescent="0.15">
      <c r="A2698" s="8">
        <v>1</v>
      </c>
      <c r="B2698" t="s">
        <v>1835</v>
      </c>
      <c r="C2698" t="s">
        <v>359</v>
      </c>
      <c r="D2698" t="s">
        <v>359</v>
      </c>
      <c r="E2698" t="s">
        <v>8222</v>
      </c>
      <c r="F2698" s="8" t="s">
        <v>359</v>
      </c>
    </row>
    <row r="2699" spans="1:6" hidden="1" x14ac:dyDescent="0.15">
      <c r="A2699" s="8">
        <v>1</v>
      </c>
      <c r="C2699" t="s">
        <v>7243</v>
      </c>
      <c r="D2699" t="s">
        <v>7244</v>
      </c>
      <c r="E2699" t="s">
        <v>8222</v>
      </c>
      <c r="F2699" s="8" t="s">
        <v>7243</v>
      </c>
    </row>
    <row r="2700" spans="1:6" hidden="1" x14ac:dyDescent="0.15">
      <c r="A2700" s="8">
        <v>1</v>
      </c>
      <c r="D2700" t="s">
        <v>7245</v>
      </c>
    </row>
    <row r="2701" spans="1:6" hidden="1" x14ac:dyDescent="0.15">
      <c r="A2701" s="8">
        <v>1</v>
      </c>
      <c r="D2701" t="s">
        <v>7246</v>
      </c>
    </row>
    <row r="2702" spans="1:6" hidden="1" x14ac:dyDescent="0.15">
      <c r="A2702" s="8">
        <v>1</v>
      </c>
      <c r="B2702" t="s">
        <v>2238</v>
      </c>
      <c r="C2702" t="s">
        <v>767</v>
      </c>
      <c r="D2702" t="s">
        <v>7247</v>
      </c>
      <c r="E2702" t="s">
        <v>8222</v>
      </c>
      <c r="F2702" s="8" t="s">
        <v>767</v>
      </c>
    </row>
    <row r="2703" spans="1:6" hidden="1" x14ac:dyDescent="0.15">
      <c r="A2703" s="8">
        <v>1</v>
      </c>
      <c r="B2703" t="s">
        <v>1518</v>
      </c>
      <c r="C2703" t="s">
        <v>35</v>
      </c>
      <c r="D2703" t="s">
        <v>35</v>
      </c>
      <c r="E2703" t="s">
        <v>8222</v>
      </c>
      <c r="F2703" s="8" t="s">
        <v>35</v>
      </c>
    </row>
    <row r="2704" spans="1:6" hidden="1" x14ac:dyDescent="0.15">
      <c r="A2704" s="8">
        <v>1</v>
      </c>
      <c r="B2704" t="s">
        <v>2665</v>
      </c>
      <c r="C2704" t="s">
        <v>1199</v>
      </c>
      <c r="D2704" t="s">
        <v>7248</v>
      </c>
      <c r="E2704" t="s">
        <v>8222</v>
      </c>
      <c r="F2704" s="8" t="s">
        <v>1199</v>
      </c>
    </row>
    <row r="2705" spans="1:6" hidden="1" x14ac:dyDescent="0.15">
      <c r="A2705" s="8">
        <v>1</v>
      </c>
      <c r="B2705" t="s">
        <v>1550</v>
      </c>
      <c r="C2705" t="s">
        <v>67</v>
      </c>
      <c r="D2705" t="s">
        <v>67</v>
      </c>
      <c r="E2705" t="s">
        <v>8222</v>
      </c>
      <c r="F2705" s="8" t="s">
        <v>67</v>
      </c>
    </row>
    <row r="2706" spans="1:6" hidden="1" x14ac:dyDescent="0.15">
      <c r="A2706" s="8">
        <v>1</v>
      </c>
      <c r="B2706" t="s">
        <v>9488</v>
      </c>
      <c r="C2706" t="s">
        <v>7249</v>
      </c>
      <c r="D2706" t="s">
        <v>7250</v>
      </c>
      <c r="E2706" t="s">
        <v>8222</v>
      </c>
      <c r="F2706" s="8" t="s">
        <v>7249</v>
      </c>
    </row>
    <row r="2707" spans="1:6" hidden="1" x14ac:dyDescent="0.15">
      <c r="A2707" s="8">
        <v>1</v>
      </c>
      <c r="B2707" t="s">
        <v>1746</v>
      </c>
      <c r="C2707" t="s">
        <v>266</v>
      </c>
      <c r="D2707" t="s">
        <v>7251</v>
      </c>
      <c r="E2707" t="s">
        <v>8222</v>
      </c>
      <c r="F2707" s="8" t="s">
        <v>266</v>
      </c>
    </row>
    <row r="2708" spans="1:6" hidden="1" x14ac:dyDescent="0.15">
      <c r="A2708" s="8">
        <v>1</v>
      </c>
      <c r="B2708" t="s">
        <v>2900</v>
      </c>
      <c r="C2708" t="s">
        <v>1432</v>
      </c>
      <c r="D2708" t="s">
        <v>7252</v>
      </c>
      <c r="E2708" t="s">
        <v>8222</v>
      </c>
      <c r="F2708" s="8" t="s">
        <v>1432</v>
      </c>
    </row>
    <row r="2709" spans="1:6" hidden="1" x14ac:dyDescent="0.15">
      <c r="A2709" s="8">
        <v>1</v>
      </c>
      <c r="D2709" t="s">
        <v>7253</v>
      </c>
    </row>
    <row r="2710" spans="1:6" hidden="1" x14ac:dyDescent="0.15">
      <c r="A2710" s="8">
        <v>1</v>
      </c>
      <c r="D2710" t="s">
        <v>7254</v>
      </c>
    </row>
    <row r="2711" spans="1:6" hidden="1" x14ac:dyDescent="0.15">
      <c r="A2711" s="8">
        <v>1</v>
      </c>
      <c r="D2711" t="s">
        <v>7255</v>
      </c>
    </row>
    <row r="2712" spans="1:6" hidden="1" x14ac:dyDescent="0.15">
      <c r="A2712" s="8">
        <v>1</v>
      </c>
      <c r="B2712" t="s">
        <v>2620</v>
      </c>
      <c r="C2712" t="s">
        <v>1154</v>
      </c>
      <c r="D2712" t="s">
        <v>7256</v>
      </c>
      <c r="E2712" t="s">
        <v>8222</v>
      </c>
      <c r="F2712" s="8" t="s">
        <v>1154</v>
      </c>
    </row>
    <row r="2713" spans="1:6" hidden="1" x14ac:dyDescent="0.15">
      <c r="A2713" s="8">
        <v>1</v>
      </c>
      <c r="D2713" t="s">
        <v>7257</v>
      </c>
    </row>
    <row r="2714" spans="1:6" hidden="1" x14ac:dyDescent="0.15">
      <c r="A2714" s="8">
        <v>1</v>
      </c>
      <c r="B2714" t="s">
        <v>1525</v>
      </c>
      <c r="C2714" t="s">
        <v>42</v>
      </c>
      <c r="D2714" t="s">
        <v>7258</v>
      </c>
      <c r="E2714" t="s">
        <v>8222</v>
      </c>
      <c r="F2714" s="8" t="s">
        <v>42</v>
      </c>
    </row>
    <row r="2715" spans="1:6" hidden="1" x14ac:dyDescent="0.15">
      <c r="A2715" s="8">
        <v>1</v>
      </c>
      <c r="D2715" t="s">
        <v>7259</v>
      </c>
    </row>
    <row r="2716" spans="1:6" hidden="1" x14ac:dyDescent="0.15">
      <c r="A2716" s="8">
        <v>1</v>
      </c>
      <c r="D2716" t="s">
        <v>7260</v>
      </c>
    </row>
    <row r="2717" spans="1:6" hidden="1" x14ac:dyDescent="0.15">
      <c r="A2717" s="8">
        <v>1</v>
      </c>
      <c r="B2717" t="s">
        <v>2587</v>
      </c>
      <c r="C2717" t="s">
        <v>1120</v>
      </c>
      <c r="D2717" t="s">
        <v>1120</v>
      </c>
      <c r="E2717" t="s">
        <v>8222</v>
      </c>
      <c r="F2717" s="8" t="s">
        <v>1120</v>
      </c>
    </row>
    <row r="2718" spans="1:6" hidden="1" x14ac:dyDescent="0.15">
      <c r="A2718" s="8">
        <v>1</v>
      </c>
      <c r="C2718" t="s">
        <v>7261</v>
      </c>
      <c r="D2718" t="s">
        <v>7261</v>
      </c>
      <c r="F2718" s="8" t="s">
        <v>7261</v>
      </c>
    </row>
    <row r="2719" spans="1:6" hidden="1" x14ac:dyDescent="0.15">
      <c r="A2719" s="8">
        <v>1</v>
      </c>
      <c r="D2719" t="s">
        <v>7262</v>
      </c>
    </row>
    <row r="2720" spans="1:6" hidden="1" x14ac:dyDescent="0.15">
      <c r="A2720" s="8">
        <v>1</v>
      </c>
      <c r="B2720" t="s">
        <v>2127</v>
      </c>
      <c r="C2720" t="s">
        <v>657</v>
      </c>
      <c r="D2720" t="s">
        <v>7263</v>
      </c>
      <c r="E2720" t="s">
        <v>8222</v>
      </c>
      <c r="F2720" s="8" t="s">
        <v>657</v>
      </c>
    </row>
    <row r="2721" spans="1:6" hidden="1" x14ac:dyDescent="0.15">
      <c r="A2721" s="8">
        <v>1</v>
      </c>
      <c r="B2721" t="s">
        <v>2860</v>
      </c>
      <c r="C2721" t="s">
        <v>1392</v>
      </c>
      <c r="D2721" t="s">
        <v>1392</v>
      </c>
      <c r="E2721" t="s">
        <v>8222</v>
      </c>
      <c r="F2721" s="8" t="s">
        <v>1392</v>
      </c>
    </row>
    <row r="2722" spans="1:6" hidden="1" x14ac:dyDescent="0.15">
      <c r="A2722" s="8">
        <v>1</v>
      </c>
      <c r="D2722" t="s">
        <v>7264</v>
      </c>
    </row>
    <row r="2723" spans="1:6" hidden="1" x14ac:dyDescent="0.15">
      <c r="A2723" s="8">
        <v>1</v>
      </c>
      <c r="D2723" t="s">
        <v>7265</v>
      </c>
    </row>
    <row r="2724" spans="1:6" hidden="1" x14ac:dyDescent="0.15">
      <c r="A2724" s="8">
        <v>1</v>
      </c>
      <c r="D2724" t="s">
        <v>7266</v>
      </c>
    </row>
    <row r="2725" spans="1:6" hidden="1" x14ac:dyDescent="0.15">
      <c r="A2725" s="8">
        <v>1</v>
      </c>
      <c r="B2725" t="s">
        <v>2520</v>
      </c>
      <c r="C2725" t="s">
        <v>1051</v>
      </c>
      <c r="D2725" t="s">
        <v>1051</v>
      </c>
      <c r="E2725" t="s">
        <v>8222</v>
      </c>
      <c r="F2725" s="8" t="s">
        <v>1051</v>
      </c>
    </row>
    <row r="2726" spans="1:6" hidden="1" x14ac:dyDescent="0.15">
      <c r="A2726" s="8">
        <v>1</v>
      </c>
      <c r="C2726" t="s">
        <v>7267</v>
      </c>
      <c r="D2726" t="s">
        <v>7267</v>
      </c>
      <c r="E2726" t="s">
        <v>8222</v>
      </c>
      <c r="F2726" s="8" t="s">
        <v>7267</v>
      </c>
    </row>
    <row r="2727" spans="1:6" hidden="1" x14ac:dyDescent="0.15">
      <c r="A2727" s="8">
        <v>1</v>
      </c>
      <c r="B2727" t="s">
        <v>2904</v>
      </c>
      <c r="C2727" t="s">
        <v>1436</v>
      </c>
      <c r="D2727" t="s">
        <v>1436</v>
      </c>
      <c r="E2727" t="s">
        <v>8222</v>
      </c>
      <c r="F2727" s="8" t="s">
        <v>1436</v>
      </c>
    </row>
    <row r="2728" spans="1:6" hidden="1" x14ac:dyDescent="0.15">
      <c r="A2728" s="8">
        <v>1</v>
      </c>
      <c r="B2728" t="s">
        <v>2710</v>
      </c>
      <c r="C2728" t="s">
        <v>1243</v>
      </c>
      <c r="D2728" t="s">
        <v>1243</v>
      </c>
      <c r="E2728" t="s">
        <v>8222</v>
      </c>
      <c r="F2728" s="8" t="s">
        <v>1243</v>
      </c>
    </row>
    <row r="2729" spans="1:6" hidden="1" x14ac:dyDescent="0.15">
      <c r="A2729" s="8">
        <v>1</v>
      </c>
      <c r="D2729" t="s">
        <v>7268</v>
      </c>
    </row>
    <row r="2730" spans="1:6" hidden="1" x14ac:dyDescent="0.15">
      <c r="A2730" s="8">
        <v>1</v>
      </c>
      <c r="D2730" t="s">
        <v>7269</v>
      </c>
    </row>
    <row r="2731" spans="1:6" hidden="1" x14ac:dyDescent="0.15">
      <c r="A2731" s="8">
        <v>1</v>
      </c>
      <c r="B2731" t="s">
        <v>1808</v>
      </c>
      <c r="C2731" t="s">
        <v>332</v>
      </c>
      <c r="D2731" t="s">
        <v>332</v>
      </c>
      <c r="E2731" t="s">
        <v>8222</v>
      </c>
      <c r="F2731" s="8" t="s">
        <v>332</v>
      </c>
    </row>
    <row r="2732" spans="1:6" hidden="1" x14ac:dyDescent="0.15">
      <c r="A2732" s="8">
        <v>1</v>
      </c>
      <c r="D2732" t="s">
        <v>7270</v>
      </c>
    </row>
    <row r="2733" spans="1:6" hidden="1" x14ac:dyDescent="0.15">
      <c r="A2733" s="8">
        <v>1</v>
      </c>
      <c r="B2733" t="s">
        <v>2239</v>
      </c>
      <c r="C2733" t="s">
        <v>768</v>
      </c>
      <c r="D2733" t="s">
        <v>7271</v>
      </c>
      <c r="E2733" t="s">
        <v>8222</v>
      </c>
      <c r="F2733" s="8" t="s">
        <v>768</v>
      </c>
    </row>
    <row r="2734" spans="1:6" hidden="1" x14ac:dyDescent="0.15">
      <c r="A2734" s="8">
        <v>1</v>
      </c>
      <c r="D2734" t="s">
        <v>7272</v>
      </c>
    </row>
    <row r="2735" spans="1:6" hidden="1" x14ac:dyDescent="0.15">
      <c r="A2735" s="8">
        <v>1</v>
      </c>
      <c r="D2735" t="s">
        <v>7273</v>
      </c>
    </row>
    <row r="2736" spans="1:6" hidden="1" x14ac:dyDescent="0.15">
      <c r="A2736" s="8">
        <v>1</v>
      </c>
      <c r="D2736" t="s">
        <v>7274</v>
      </c>
    </row>
    <row r="2737" spans="1:6" hidden="1" x14ac:dyDescent="0.15">
      <c r="A2737" s="8">
        <v>1</v>
      </c>
      <c r="C2737" t="s">
        <v>377</v>
      </c>
      <c r="D2737" t="s">
        <v>377</v>
      </c>
      <c r="E2737" t="s">
        <v>8222</v>
      </c>
      <c r="F2737" s="8" t="s">
        <v>377</v>
      </c>
    </row>
    <row r="2738" spans="1:6" hidden="1" x14ac:dyDescent="0.15">
      <c r="A2738" s="8">
        <v>1</v>
      </c>
      <c r="B2738" t="s">
        <v>2551</v>
      </c>
      <c r="C2738" t="s">
        <v>1084</v>
      </c>
      <c r="D2738" t="s">
        <v>7275</v>
      </c>
      <c r="E2738" t="s">
        <v>8222</v>
      </c>
      <c r="F2738" s="8" t="s">
        <v>1084</v>
      </c>
    </row>
    <row r="2739" spans="1:6" hidden="1" x14ac:dyDescent="0.15">
      <c r="A2739" s="8">
        <v>1</v>
      </c>
      <c r="B2739" t="s">
        <v>9489</v>
      </c>
      <c r="C2739" t="s">
        <v>7276</v>
      </c>
      <c r="D2739" t="s">
        <v>7277</v>
      </c>
      <c r="E2739" t="s">
        <v>8222</v>
      </c>
      <c r="F2739" s="8" t="s">
        <v>7276</v>
      </c>
    </row>
    <row r="2740" spans="1:6" hidden="1" x14ac:dyDescent="0.15">
      <c r="A2740" s="8">
        <v>1</v>
      </c>
      <c r="D2740" t="s">
        <v>7278</v>
      </c>
    </row>
    <row r="2741" spans="1:6" hidden="1" x14ac:dyDescent="0.15">
      <c r="A2741" s="8">
        <v>1</v>
      </c>
      <c r="D2741" t="s">
        <v>7279</v>
      </c>
    </row>
    <row r="2742" spans="1:6" hidden="1" x14ac:dyDescent="0.15">
      <c r="A2742" s="8">
        <v>1</v>
      </c>
      <c r="B2742" t="s">
        <v>2179</v>
      </c>
      <c r="C2742" t="s">
        <v>709</v>
      </c>
      <c r="D2742" t="s">
        <v>709</v>
      </c>
      <c r="E2742" t="s">
        <v>8222</v>
      </c>
      <c r="F2742" s="8" t="s">
        <v>709</v>
      </c>
    </row>
    <row r="2743" spans="1:6" hidden="1" x14ac:dyDescent="0.15">
      <c r="A2743" s="8">
        <v>1</v>
      </c>
      <c r="B2743" t="s">
        <v>9490</v>
      </c>
      <c r="C2743" t="s">
        <v>7280</v>
      </c>
      <c r="D2743" t="s">
        <v>7280</v>
      </c>
      <c r="E2743" t="s">
        <v>8221</v>
      </c>
      <c r="F2743" s="8" t="s">
        <v>7280</v>
      </c>
    </row>
    <row r="2744" spans="1:6" hidden="1" x14ac:dyDescent="0.15">
      <c r="A2744" s="8">
        <v>1</v>
      </c>
      <c r="C2744" t="s">
        <v>7281</v>
      </c>
      <c r="D2744" t="s">
        <v>7281</v>
      </c>
      <c r="E2744" t="s">
        <v>8221</v>
      </c>
      <c r="F2744" s="8" t="s">
        <v>7281</v>
      </c>
    </row>
    <row r="2745" spans="1:6" hidden="1" x14ac:dyDescent="0.15">
      <c r="A2745" s="8">
        <v>1</v>
      </c>
      <c r="B2745" t="s">
        <v>9491</v>
      </c>
      <c r="C2745" t="s">
        <v>7282</v>
      </c>
      <c r="D2745" t="s">
        <v>7283</v>
      </c>
      <c r="E2745" t="s">
        <v>8221</v>
      </c>
      <c r="F2745" s="8" t="s">
        <v>7282</v>
      </c>
    </row>
    <row r="2746" spans="1:6" hidden="1" x14ac:dyDescent="0.15">
      <c r="A2746" s="8">
        <v>1</v>
      </c>
      <c r="B2746" t="s">
        <v>9492</v>
      </c>
      <c r="C2746" t="s">
        <v>7284</v>
      </c>
      <c r="D2746" t="s">
        <v>7285</v>
      </c>
      <c r="E2746" t="s">
        <v>8221</v>
      </c>
      <c r="F2746" s="8" t="s">
        <v>7284</v>
      </c>
    </row>
    <row r="2747" spans="1:6" hidden="1" x14ac:dyDescent="0.15">
      <c r="A2747" s="8">
        <v>1</v>
      </c>
      <c r="B2747" t="s">
        <v>9493</v>
      </c>
      <c r="C2747" t="s">
        <v>7286</v>
      </c>
      <c r="D2747" t="s">
        <v>7287</v>
      </c>
      <c r="E2747" t="s">
        <v>8221</v>
      </c>
      <c r="F2747" s="8" t="s">
        <v>7286</v>
      </c>
    </row>
    <row r="2748" spans="1:6" hidden="1" x14ac:dyDescent="0.15">
      <c r="A2748" s="8">
        <v>1</v>
      </c>
      <c r="B2748" t="s">
        <v>9494</v>
      </c>
      <c r="C2748" t="s">
        <v>7288</v>
      </c>
      <c r="D2748" t="s">
        <v>7289</v>
      </c>
      <c r="E2748" t="s">
        <v>8221</v>
      </c>
      <c r="F2748" s="8" t="s">
        <v>7288</v>
      </c>
    </row>
    <row r="2749" spans="1:6" hidden="1" x14ac:dyDescent="0.15">
      <c r="A2749" s="8">
        <v>1</v>
      </c>
      <c r="D2749" t="s">
        <v>7290</v>
      </c>
    </row>
    <row r="2750" spans="1:6" hidden="1" x14ac:dyDescent="0.15">
      <c r="A2750" s="8">
        <v>1</v>
      </c>
      <c r="B2750" t="s">
        <v>9495</v>
      </c>
      <c r="C2750" t="s">
        <v>7291</v>
      </c>
      <c r="D2750" t="s">
        <v>7291</v>
      </c>
      <c r="E2750" t="s">
        <v>8221</v>
      </c>
      <c r="F2750" s="8" t="s">
        <v>7291</v>
      </c>
    </row>
    <row r="2751" spans="1:6" hidden="1" x14ac:dyDescent="0.15">
      <c r="A2751" s="8">
        <v>1</v>
      </c>
      <c r="B2751" t="s">
        <v>9496</v>
      </c>
      <c r="C2751" t="s">
        <v>7292</v>
      </c>
      <c r="D2751" t="s">
        <v>7293</v>
      </c>
      <c r="E2751" t="s">
        <v>8221</v>
      </c>
      <c r="F2751" s="8" t="s">
        <v>7292</v>
      </c>
    </row>
    <row r="2752" spans="1:6" hidden="1" x14ac:dyDescent="0.15">
      <c r="A2752" s="8">
        <v>1</v>
      </c>
      <c r="D2752" t="s">
        <v>7294</v>
      </c>
    </row>
    <row r="2753" spans="1:6" hidden="1" x14ac:dyDescent="0.15">
      <c r="A2753" s="8">
        <v>1</v>
      </c>
      <c r="D2753" t="s">
        <v>7295</v>
      </c>
    </row>
    <row r="2754" spans="1:6" hidden="1" x14ac:dyDescent="0.15">
      <c r="A2754" s="8">
        <v>1</v>
      </c>
      <c r="D2754" t="s">
        <v>7296</v>
      </c>
    </row>
    <row r="2755" spans="1:6" hidden="1" x14ac:dyDescent="0.15">
      <c r="A2755" s="8">
        <v>1</v>
      </c>
      <c r="B2755" t="s">
        <v>9497</v>
      </c>
      <c r="C2755" t="s">
        <v>7297</v>
      </c>
      <c r="D2755" t="s">
        <v>7298</v>
      </c>
      <c r="E2755" t="s">
        <v>8221</v>
      </c>
      <c r="F2755" s="8" t="s">
        <v>7297</v>
      </c>
    </row>
    <row r="2756" spans="1:6" hidden="1" x14ac:dyDescent="0.15">
      <c r="A2756" s="8">
        <v>1</v>
      </c>
      <c r="D2756" t="s">
        <v>7299</v>
      </c>
    </row>
    <row r="2757" spans="1:6" hidden="1" x14ac:dyDescent="0.15">
      <c r="A2757" s="8">
        <v>1</v>
      </c>
      <c r="D2757" t="s">
        <v>7300</v>
      </c>
    </row>
    <row r="2758" spans="1:6" hidden="1" x14ac:dyDescent="0.15">
      <c r="A2758" s="8">
        <v>1</v>
      </c>
      <c r="B2758" t="s">
        <v>9498</v>
      </c>
      <c r="C2758" t="s">
        <v>7301</v>
      </c>
      <c r="D2758" t="s">
        <v>7302</v>
      </c>
      <c r="E2758" t="s">
        <v>8221</v>
      </c>
      <c r="F2758" s="8" t="s">
        <v>7301</v>
      </c>
    </row>
    <row r="2759" spans="1:6" hidden="1" x14ac:dyDescent="0.15">
      <c r="A2759" s="8">
        <v>1</v>
      </c>
      <c r="B2759" t="s">
        <v>9499</v>
      </c>
      <c r="C2759" t="s">
        <v>7303</v>
      </c>
      <c r="D2759" t="s">
        <v>7304</v>
      </c>
      <c r="E2759" t="s">
        <v>8221</v>
      </c>
      <c r="F2759" s="8" t="s">
        <v>7303</v>
      </c>
    </row>
    <row r="2760" spans="1:6" hidden="1" x14ac:dyDescent="0.15">
      <c r="A2760" s="8">
        <v>1</v>
      </c>
      <c r="B2760" t="s">
        <v>9500</v>
      </c>
      <c r="C2760" t="s">
        <v>7305</v>
      </c>
      <c r="D2760" t="s">
        <v>7305</v>
      </c>
      <c r="E2760" t="s">
        <v>8221</v>
      </c>
      <c r="F2760" s="8" t="s">
        <v>7305</v>
      </c>
    </row>
    <row r="2761" spans="1:6" hidden="1" x14ac:dyDescent="0.15">
      <c r="A2761" s="8">
        <v>1</v>
      </c>
      <c r="D2761" t="s">
        <v>7306</v>
      </c>
    </row>
    <row r="2762" spans="1:6" hidden="1" x14ac:dyDescent="0.15">
      <c r="A2762" s="8">
        <v>1</v>
      </c>
      <c r="D2762" t="s">
        <v>7307</v>
      </c>
    </row>
    <row r="2763" spans="1:6" hidden="1" x14ac:dyDescent="0.15">
      <c r="A2763" s="8">
        <v>1</v>
      </c>
      <c r="B2763" t="s">
        <v>2825</v>
      </c>
      <c r="C2763" t="s">
        <v>1358</v>
      </c>
      <c r="D2763" t="s">
        <v>7308</v>
      </c>
      <c r="E2763" t="s">
        <v>8222</v>
      </c>
      <c r="F2763" s="8" t="s">
        <v>1358</v>
      </c>
    </row>
    <row r="2764" spans="1:6" hidden="1" x14ac:dyDescent="0.15">
      <c r="A2764" s="8">
        <v>1</v>
      </c>
      <c r="B2764" t="s">
        <v>2817</v>
      </c>
      <c r="C2764" t="s">
        <v>1350</v>
      </c>
      <c r="D2764" t="s">
        <v>1350</v>
      </c>
      <c r="E2764" t="s">
        <v>8222</v>
      </c>
      <c r="F2764" s="8" t="s">
        <v>1350</v>
      </c>
    </row>
    <row r="2765" spans="1:6" hidden="1" x14ac:dyDescent="0.15">
      <c r="A2765" s="8">
        <v>1</v>
      </c>
      <c r="B2765" t="s">
        <v>2534</v>
      </c>
      <c r="C2765" t="s">
        <v>1066</v>
      </c>
      <c r="D2765" t="s">
        <v>1066</v>
      </c>
      <c r="E2765" t="s">
        <v>8222</v>
      </c>
      <c r="F2765" s="8" t="s">
        <v>1066</v>
      </c>
    </row>
    <row r="2766" spans="1:6" hidden="1" x14ac:dyDescent="0.15">
      <c r="A2766" s="8">
        <v>1</v>
      </c>
      <c r="D2766" t="s">
        <v>7309</v>
      </c>
    </row>
    <row r="2767" spans="1:6" hidden="1" x14ac:dyDescent="0.15">
      <c r="A2767" s="8">
        <v>1</v>
      </c>
      <c r="D2767" t="s">
        <v>7310</v>
      </c>
    </row>
    <row r="2768" spans="1:6" hidden="1" x14ac:dyDescent="0.15">
      <c r="A2768" s="8">
        <v>1</v>
      </c>
      <c r="B2768" t="s">
        <v>2025</v>
      </c>
      <c r="C2768" t="s">
        <v>555</v>
      </c>
      <c r="D2768" t="s">
        <v>555</v>
      </c>
      <c r="E2768" t="s">
        <v>8222</v>
      </c>
      <c r="F2768" s="8" t="s">
        <v>555</v>
      </c>
    </row>
    <row r="2769" spans="1:6" hidden="1" x14ac:dyDescent="0.15">
      <c r="A2769" s="8">
        <v>1</v>
      </c>
      <c r="D2769" t="s">
        <v>7311</v>
      </c>
    </row>
    <row r="2770" spans="1:6" hidden="1" x14ac:dyDescent="0.15">
      <c r="A2770" s="8">
        <v>1</v>
      </c>
      <c r="B2770" t="s">
        <v>2156</v>
      </c>
      <c r="C2770" t="s">
        <v>686</v>
      </c>
      <c r="D2770" t="s">
        <v>686</v>
      </c>
      <c r="E2770" t="s">
        <v>8222</v>
      </c>
      <c r="F2770" s="8" t="s">
        <v>686</v>
      </c>
    </row>
    <row r="2771" spans="1:6" hidden="1" x14ac:dyDescent="0.15">
      <c r="A2771" s="8">
        <v>1</v>
      </c>
      <c r="B2771" t="s">
        <v>2783</v>
      </c>
      <c r="C2771" t="s">
        <v>1317</v>
      </c>
      <c r="D2771" t="s">
        <v>1317</v>
      </c>
      <c r="E2771" t="s">
        <v>8222</v>
      </c>
      <c r="F2771" s="8" t="s">
        <v>1317</v>
      </c>
    </row>
    <row r="2772" spans="1:6" hidden="1" x14ac:dyDescent="0.15">
      <c r="A2772" s="8">
        <v>1</v>
      </c>
      <c r="B2772" t="s">
        <v>2183</v>
      </c>
      <c r="C2772" t="s">
        <v>712</v>
      </c>
      <c r="D2772" t="s">
        <v>7312</v>
      </c>
      <c r="E2772" t="s">
        <v>8222</v>
      </c>
      <c r="F2772" s="8" t="s">
        <v>712</v>
      </c>
    </row>
    <row r="2773" spans="1:6" hidden="1" x14ac:dyDescent="0.15">
      <c r="A2773" s="8">
        <v>1</v>
      </c>
      <c r="D2773" t="s">
        <v>7313</v>
      </c>
    </row>
    <row r="2774" spans="1:6" hidden="1" x14ac:dyDescent="0.15">
      <c r="A2774" s="8">
        <v>1</v>
      </c>
      <c r="C2774" t="s">
        <v>7314</v>
      </c>
      <c r="D2774" t="s">
        <v>7315</v>
      </c>
      <c r="E2774" t="s">
        <v>8221</v>
      </c>
      <c r="F2774" s="8" t="s">
        <v>7314</v>
      </c>
    </row>
    <row r="2775" spans="1:6" hidden="1" x14ac:dyDescent="0.15">
      <c r="A2775" s="8">
        <v>1</v>
      </c>
      <c r="B2775" t="s">
        <v>9501</v>
      </c>
      <c r="C2775" t="s">
        <v>7316</v>
      </c>
      <c r="D2775" t="s">
        <v>7316</v>
      </c>
      <c r="E2775" t="s">
        <v>8221</v>
      </c>
      <c r="F2775" s="8" t="s">
        <v>7316</v>
      </c>
    </row>
    <row r="2776" spans="1:6" hidden="1" x14ac:dyDescent="0.15">
      <c r="A2776" s="8">
        <v>1</v>
      </c>
      <c r="B2776" t="s">
        <v>9502</v>
      </c>
      <c r="C2776" t="s">
        <v>7317</v>
      </c>
      <c r="D2776" t="s">
        <v>7317</v>
      </c>
      <c r="E2776" t="s">
        <v>8222</v>
      </c>
      <c r="F2776" s="8" t="s">
        <v>7317</v>
      </c>
    </row>
    <row r="2777" spans="1:6" hidden="1" x14ac:dyDescent="0.15">
      <c r="A2777" s="8">
        <v>1</v>
      </c>
      <c r="B2777" t="s">
        <v>1528</v>
      </c>
      <c r="C2777" t="s">
        <v>45</v>
      </c>
      <c r="D2777" t="s">
        <v>7318</v>
      </c>
      <c r="E2777" t="s">
        <v>8222</v>
      </c>
      <c r="F2777" s="8" t="s">
        <v>45</v>
      </c>
    </row>
    <row r="2778" spans="1:6" hidden="1" x14ac:dyDescent="0.15">
      <c r="A2778" s="8">
        <v>1</v>
      </c>
      <c r="B2778" t="s">
        <v>1526</v>
      </c>
      <c r="C2778" t="s">
        <v>43</v>
      </c>
      <c r="D2778" t="s">
        <v>7319</v>
      </c>
      <c r="E2778" t="s">
        <v>8222</v>
      </c>
      <c r="F2778" s="8" t="s">
        <v>43</v>
      </c>
    </row>
    <row r="2779" spans="1:6" hidden="1" x14ac:dyDescent="0.15">
      <c r="A2779" s="8">
        <v>1</v>
      </c>
      <c r="B2779" t="s">
        <v>1529</v>
      </c>
      <c r="C2779" t="s">
        <v>46</v>
      </c>
      <c r="D2779" t="s">
        <v>46</v>
      </c>
      <c r="E2779" t="s">
        <v>8222</v>
      </c>
      <c r="F2779" s="8" t="s">
        <v>46</v>
      </c>
    </row>
    <row r="2780" spans="1:6" hidden="1" x14ac:dyDescent="0.15">
      <c r="A2780" s="8">
        <v>1</v>
      </c>
      <c r="B2780" t="s">
        <v>1538</v>
      </c>
      <c r="C2780" t="s">
        <v>55</v>
      </c>
      <c r="D2780" t="s">
        <v>55</v>
      </c>
      <c r="E2780" t="s">
        <v>8222</v>
      </c>
      <c r="F2780" s="8" t="s">
        <v>55</v>
      </c>
    </row>
    <row r="2781" spans="1:6" hidden="1" x14ac:dyDescent="0.15">
      <c r="A2781" s="8">
        <v>1</v>
      </c>
      <c r="B2781" t="s">
        <v>2840</v>
      </c>
      <c r="C2781" t="s">
        <v>1373</v>
      </c>
      <c r="D2781" t="s">
        <v>7320</v>
      </c>
      <c r="E2781" t="s">
        <v>8222</v>
      </c>
      <c r="F2781" s="8" t="s">
        <v>1373</v>
      </c>
    </row>
    <row r="2782" spans="1:6" hidden="1" x14ac:dyDescent="0.15">
      <c r="A2782" s="8">
        <v>1</v>
      </c>
      <c r="C2782" t="s">
        <v>7321</v>
      </c>
      <c r="D2782" t="s">
        <v>7321</v>
      </c>
      <c r="E2782" t="s">
        <v>8222</v>
      </c>
      <c r="F2782" s="8" t="s">
        <v>7321</v>
      </c>
    </row>
    <row r="2783" spans="1:6" hidden="1" x14ac:dyDescent="0.15">
      <c r="A2783" s="8">
        <v>1</v>
      </c>
      <c r="C2783" t="s">
        <v>7322</v>
      </c>
      <c r="D2783" t="s">
        <v>7322</v>
      </c>
      <c r="E2783" t="s">
        <v>8222</v>
      </c>
      <c r="F2783" s="8" t="s">
        <v>7322</v>
      </c>
    </row>
    <row r="2784" spans="1:6" hidden="1" x14ac:dyDescent="0.15">
      <c r="A2784" s="8">
        <v>1</v>
      </c>
      <c r="B2784" t="s">
        <v>2108</v>
      </c>
      <c r="C2784" t="s">
        <v>638</v>
      </c>
      <c r="D2784" t="s">
        <v>7323</v>
      </c>
      <c r="E2784" t="s">
        <v>8222</v>
      </c>
      <c r="F2784" s="8" t="s">
        <v>638</v>
      </c>
    </row>
    <row r="2785" spans="1:6" hidden="1" x14ac:dyDescent="0.15">
      <c r="A2785" s="8">
        <v>1</v>
      </c>
      <c r="D2785" t="s">
        <v>7324</v>
      </c>
    </row>
    <row r="2786" spans="1:6" hidden="1" x14ac:dyDescent="0.15">
      <c r="A2786" s="8">
        <v>1</v>
      </c>
      <c r="B2786" t="s">
        <v>2167</v>
      </c>
      <c r="C2786" t="s">
        <v>697</v>
      </c>
      <c r="D2786" t="s">
        <v>697</v>
      </c>
      <c r="E2786" t="s">
        <v>8222</v>
      </c>
      <c r="F2786" s="8" t="s">
        <v>697</v>
      </c>
    </row>
    <row r="2787" spans="1:6" hidden="1" x14ac:dyDescent="0.15">
      <c r="A2787" s="8">
        <v>1</v>
      </c>
      <c r="D2787" t="s">
        <v>7325</v>
      </c>
    </row>
    <row r="2788" spans="1:6" hidden="1" x14ac:dyDescent="0.15">
      <c r="A2788" s="8">
        <v>1</v>
      </c>
      <c r="B2788" t="s">
        <v>9503</v>
      </c>
      <c r="C2788" t="s">
        <v>7326</v>
      </c>
      <c r="D2788" t="s">
        <v>7326</v>
      </c>
      <c r="E2788" t="s">
        <v>8221</v>
      </c>
      <c r="F2788" s="8" t="s">
        <v>7326</v>
      </c>
    </row>
    <row r="2789" spans="1:6" hidden="1" x14ac:dyDescent="0.15">
      <c r="A2789" s="8">
        <v>1</v>
      </c>
      <c r="B2789" t="s">
        <v>9504</v>
      </c>
      <c r="C2789" t="s">
        <v>7327</v>
      </c>
      <c r="D2789" t="s">
        <v>7327</v>
      </c>
      <c r="E2789" t="s">
        <v>8221</v>
      </c>
      <c r="F2789" s="8" t="s">
        <v>7327</v>
      </c>
    </row>
    <row r="2790" spans="1:6" hidden="1" x14ac:dyDescent="0.15">
      <c r="A2790" s="8">
        <v>1</v>
      </c>
      <c r="B2790" t="s">
        <v>1556</v>
      </c>
      <c r="C2790" t="s">
        <v>73</v>
      </c>
      <c r="D2790" t="s">
        <v>7328</v>
      </c>
      <c r="E2790" t="s">
        <v>8222</v>
      </c>
      <c r="F2790" s="8" t="s">
        <v>73</v>
      </c>
    </row>
    <row r="2791" spans="1:6" hidden="1" x14ac:dyDescent="0.15">
      <c r="A2791" s="8">
        <v>1</v>
      </c>
      <c r="B2791" t="s">
        <v>1586</v>
      </c>
      <c r="C2791" t="s">
        <v>103</v>
      </c>
      <c r="D2791" t="s">
        <v>7329</v>
      </c>
      <c r="E2791" t="s">
        <v>8222</v>
      </c>
      <c r="F2791" s="8" t="s">
        <v>103</v>
      </c>
    </row>
    <row r="2792" spans="1:6" hidden="1" x14ac:dyDescent="0.15">
      <c r="A2792" s="8">
        <v>1</v>
      </c>
      <c r="B2792" t="s">
        <v>1619</v>
      </c>
      <c r="C2792" t="s">
        <v>138</v>
      </c>
      <c r="D2792" t="s">
        <v>7330</v>
      </c>
      <c r="E2792" t="s">
        <v>8222</v>
      </c>
      <c r="F2792" s="8" t="s">
        <v>138</v>
      </c>
    </row>
    <row r="2793" spans="1:6" hidden="1" x14ac:dyDescent="0.15">
      <c r="A2793" s="8">
        <v>1</v>
      </c>
      <c r="D2793" t="s">
        <v>7331</v>
      </c>
    </row>
    <row r="2794" spans="1:6" hidden="1" x14ac:dyDescent="0.15">
      <c r="A2794" s="8">
        <v>1</v>
      </c>
      <c r="B2794" t="s">
        <v>2950</v>
      </c>
      <c r="C2794" t="s">
        <v>1481</v>
      </c>
      <c r="D2794" t="s">
        <v>1481</v>
      </c>
      <c r="E2794" t="s">
        <v>8222</v>
      </c>
      <c r="F2794" s="8" t="s">
        <v>1481</v>
      </c>
    </row>
    <row r="2795" spans="1:6" hidden="1" x14ac:dyDescent="0.15">
      <c r="A2795" s="8">
        <v>1</v>
      </c>
      <c r="C2795" t="s">
        <v>7332</v>
      </c>
      <c r="D2795" t="s">
        <v>7332</v>
      </c>
      <c r="F2795" s="8" t="s">
        <v>7332</v>
      </c>
    </row>
    <row r="2796" spans="1:6" hidden="1" x14ac:dyDescent="0.15">
      <c r="A2796" s="8">
        <v>1</v>
      </c>
      <c r="B2796" t="s">
        <v>2313</v>
      </c>
      <c r="C2796" t="s">
        <v>842</v>
      </c>
      <c r="D2796" t="s">
        <v>842</v>
      </c>
      <c r="E2796" t="s">
        <v>8222</v>
      </c>
      <c r="F2796" s="8" t="s">
        <v>842</v>
      </c>
    </row>
    <row r="2797" spans="1:6" hidden="1" x14ac:dyDescent="0.15">
      <c r="A2797" s="8">
        <v>1</v>
      </c>
      <c r="B2797" t="s">
        <v>1530</v>
      </c>
      <c r="C2797" t="s">
        <v>47</v>
      </c>
      <c r="D2797" t="s">
        <v>7333</v>
      </c>
      <c r="E2797" t="s">
        <v>8222</v>
      </c>
      <c r="F2797" s="8" t="s">
        <v>47</v>
      </c>
    </row>
    <row r="2798" spans="1:6" hidden="1" x14ac:dyDescent="0.15">
      <c r="A2798" s="8">
        <v>1</v>
      </c>
      <c r="B2798" t="s">
        <v>9505</v>
      </c>
      <c r="C2798" t="s">
        <v>7334</v>
      </c>
      <c r="D2798" t="s">
        <v>7334</v>
      </c>
      <c r="E2798" t="s">
        <v>8221</v>
      </c>
      <c r="F2798" s="8" t="s">
        <v>7334</v>
      </c>
    </row>
    <row r="2799" spans="1:6" hidden="1" x14ac:dyDescent="0.15">
      <c r="A2799" s="8">
        <v>1</v>
      </c>
      <c r="B2799" t="s">
        <v>2811</v>
      </c>
      <c r="C2799" t="s">
        <v>1344</v>
      </c>
      <c r="D2799" t="s">
        <v>1344</v>
      </c>
      <c r="E2799" t="s">
        <v>8222</v>
      </c>
      <c r="F2799" s="8" t="s">
        <v>1344</v>
      </c>
    </row>
    <row r="2800" spans="1:6" hidden="1" x14ac:dyDescent="0.15">
      <c r="A2800" s="8">
        <v>1</v>
      </c>
      <c r="D2800" t="s">
        <v>7335</v>
      </c>
    </row>
    <row r="2801" spans="1:6" hidden="1" x14ac:dyDescent="0.15">
      <c r="A2801" s="8">
        <v>1</v>
      </c>
      <c r="B2801" t="s">
        <v>2275</v>
      </c>
      <c r="C2801" t="s">
        <v>804</v>
      </c>
      <c r="D2801" t="s">
        <v>7336</v>
      </c>
      <c r="E2801" t="s">
        <v>8222</v>
      </c>
      <c r="F2801" s="8" t="s">
        <v>804</v>
      </c>
    </row>
    <row r="2802" spans="1:6" hidden="1" x14ac:dyDescent="0.15">
      <c r="A2802" s="8">
        <v>1</v>
      </c>
      <c r="D2802" t="s">
        <v>7337</v>
      </c>
    </row>
    <row r="2803" spans="1:6" hidden="1" x14ac:dyDescent="0.15">
      <c r="A2803" s="8">
        <v>1</v>
      </c>
      <c r="D2803" t="s">
        <v>7338</v>
      </c>
    </row>
    <row r="2804" spans="1:6" hidden="1" x14ac:dyDescent="0.15">
      <c r="A2804" s="8">
        <v>1</v>
      </c>
      <c r="B2804" t="s">
        <v>1616</v>
      </c>
      <c r="C2804" t="s">
        <v>135</v>
      </c>
      <c r="D2804" t="s">
        <v>7339</v>
      </c>
      <c r="E2804" t="s">
        <v>8222</v>
      </c>
      <c r="F2804" s="8" t="s">
        <v>135</v>
      </c>
    </row>
    <row r="2805" spans="1:6" hidden="1" x14ac:dyDescent="0.15">
      <c r="A2805" s="8">
        <v>1</v>
      </c>
      <c r="D2805" t="s">
        <v>7340</v>
      </c>
    </row>
    <row r="2806" spans="1:6" hidden="1" x14ac:dyDescent="0.15">
      <c r="A2806" s="8">
        <v>1</v>
      </c>
      <c r="D2806" t="s">
        <v>7341</v>
      </c>
    </row>
    <row r="2807" spans="1:6" hidden="1" x14ac:dyDescent="0.15">
      <c r="A2807" s="8">
        <v>1</v>
      </c>
      <c r="D2807" t="s">
        <v>7342</v>
      </c>
    </row>
    <row r="2808" spans="1:6" hidden="1" x14ac:dyDescent="0.15">
      <c r="A2808" s="8">
        <v>1</v>
      </c>
      <c r="D2808" t="s">
        <v>7343</v>
      </c>
    </row>
    <row r="2809" spans="1:6" hidden="1" x14ac:dyDescent="0.15">
      <c r="A2809" s="8">
        <v>1</v>
      </c>
      <c r="B2809" t="s">
        <v>1578</v>
      </c>
      <c r="C2809" t="s">
        <v>7344</v>
      </c>
      <c r="D2809" t="s">
        <v>7345</v>
      </c>
      <c r="E2809" t="s">
        <v>8222</v>
      </c>
      <c r="F2809" s="8" t="s">
        <v>7344</v>
      </c>
    </row>
    <row r="2810" spans="1:6" hidden="1" x14ac:dyDescent="0.15">
      <c r="A2810" s="8">
        <v>1</v>
      </c>
      <c r="B2810" t="s">
        <v>1563</v>
      </c>
      <c r="C2810" t="s">
        <v>80</v>
      </c>
      <c r="D2810" t="s">
        <v>7346</v>
      </c>
      <c r="E2810" t="s">
        <v>8222</v>
      </c>
      <c r="F2810" s="8" t="s">
        <v>80</v>
      </c>
    </row>
    <row r="2811" spans="1:6" hidden="1" x14ac:dyDescent="0.15">
      <c r="A2811" s="8">
        <v>1</v>
      </c>
      <c r="C2811" t="s">
        <v>7347</v>
      </c>
      <c r="D2811" t="s">
        <v>7348</v>
      </c>
      <c r="E2811" t="s">
        <v>8222</v>
      </c>
      <c r="F2811" s="8" t="s">
        <v>7347</v>
      </c>
    </row>
    <row r="2812" spans="1:6" hidden="1" x14ac:dyDescent="0.15">
      <c r="A2812" s="8">
        <v>1</v>
      </c>
      <c r="D2812" t="s">
        <v>7349</v>
      </c>
    </row>
    <row r="2813" spans="1:6" hidden="1" x14ac:dyDescent="0.15">
      <c r="A2813" s="8">
        <v>1</v>
      </c>
      <c r="D2813" t="s">
        <v>7350</v>
      </c>
    </row>
    <row r="2814" spans="1:6" hidden="1" x14ac:dyDescent="0.15">
      <c r="A2814" s="8">
        <v>1</v>
      </c>
      <c r="C2814" t="s">
        <v>7351</v>
      </c>
      <c r="D2814" t="s">
        <v>7352</v>
      </c>
      <c r="F2814" s="8" t="s">
        <v>7351</v>
      </c>
    </row>
    <row r="2815" spans="1:6" hidden="1" x14ac:dyDescent="0.15">
      <c r="A2815" s="8">
        <v>1</v>
      </c>
      <c r="B2815" t="s">
        <v>2910</v>
      </c>
      <c r="C2815" t="s">
        <v>1442</v>
      </c>
      <c r="D2815" t="s">
        <v>7353</v>
      </c>
      <c r="E2815" t="s">
        <v>8222</v>
      </c>
      <c r="F2815" s="8" t="s">
        <v>1442</v>
      </c>
    </row>
    <row r="2816" spans="1:6" hidden="1" x14ac:dyDescent="0.15">
      <c r="A2816" s="8">
        <v>1</v>
      </c>
      <c r="B2816" t="s">
        <v>1553</v>
      </c>
      <c r="C2816" t="s">
        <v>70</v>
      </c>
      <c r="D2816" t="s">
        <v>7354</v>
      </c>
      <c r="E2816" t="s">
        <v>8222</v>
      </c>
      <c r="F2816" s="8" t="s">
        <v>70</v>
      </c>
    </row>
    <row r="2817" spans="1:6" hidden="1" x14ac:dyDescent="0.15">
      <c r="A2817" s="8">
        <v>1</v>
      </c>
      <c r="D2817" t="s">
        <v>7355</v>
      </c>
    </row>
    <row r="2818" spans="1:6" hidden="1" x14ac:dyDescent="0.15">
      <c r="A2818" s="8">
        <v>1</v>
      </c>
      <c r="D2818" t="s">
        <v>7356</v>
      </c>
    </row>
    <row r="2819" spans="1:6" hidden="1" x14ac:dyDescent="0.15">
      <c r="A2819" s="8">
        <v>1</v>
      </c>
      <c r="D2819" t="s">
        <v>7357</v>
      </c>
    </row>
    <row r="2820" spans="1:6" hidden="1" x14ac:dyDescent="0.15">
      <c r="A2820" s="8">
        <v>1</v>
      </c>
      <c r="B2820" t="s">
        <v>2934</v>
      </c>
      <c r="C2820" t="s">
        <v>1466</v>
      </c>
      <c r="D2820" t="s">
        <v>1466</v>
      </c>
      <c r="E2820" t="s">
        <v>8222</v>
      </c>
      <c r="F2820" s="8" t="s">
        <v>1466</v>
      </c>
    </row>
    <row r="2821" spans="1:6" hidden="1" x14ac:dyDescent="0.15">
      <c r="A2821" s="8">
        <v>1</v>
      </c>
      <c r="B2821" t="s">
        <v>9506</v>
      </c>
      <c r="C2821" t="s">
        <v>7358</v>
      </c>
      <c r="D2821" t="s">
        <v>7358</v>
      </c>
      <c r="E2821" t="s">
        <v>8221</v>
      </c>
      <c r="F2821" s="8" t="s">
        <v>7358</v>
      </c>
    </row>
    <row r="2822" spans="1:6" hidden="1" x14ac:dyDescent="0.15">
      <c r="A2822" s="8">
        <v>1</v>
      </c>
      <c r="B2822" t="s">
        <v>9507</v>
      </c>
      <c r="C2822" t="s">
        <v>7359</v>
      </c>
      <c r="D2822" t="s">
        <v>7359</v>
      </c>
      <c r="E2822" t="s">
        <v>8221</v>
      </c>
      <c r="F2822" s="8" t="s">
        <v>7359</v>
      </c>
    </row>
    <row r="2823" spans="1:6" hidden="1" x14ac:dyDescent="0.15">
      <c r="A2823" s="8">
        <v>1</v>
      </c>
      <c r="D2823" t="s">
        <v>7360</v>
      </c>
    </row>
    <row r="2824" spans="1:6" hidden="1" x14ac:dyDescent="0.15">
      <c r="A2824" s="8">
        <v>1</v>
      </c>
      <c r="B2824" t="s">
        <v>1500</v>
      </c>
      <c r="C2824" t="s">
        <v>17</v>
      </c>
      <c r="D2824" t="s">
        <v>17</v>
      </c>
      <c r="E2824" t="s">
        <v>8222</v>
      </c>
      <c r="F2824" s="8" t="s">
        <v>17</v>
      </c>
    </row>
    <row r="2825" spans="1:6" hidden="1" x14ac:dyDescent="0.15">
      <c r="A2825" s="8">
        <v>1</v>
      </c>
      <c r="D2825" t="s">
        <v>7361</v>
      </c>
    </row>
    <row r="2826" spans="1:6" hidden="1" x14ac:dyDescent="0.15">
      <c r="A2826" s="8">
        <v>1</v>
      </c>
      <c r="D2826" t="s">
        <v>7362</v>
      </c>
    </row>
    <row r="2827" spans="1:6" hidden="1" x14ac:dyDescent="0.15">
      <c r="A2827" s="8">
        <v>1</v>
      </c>
      <c r="D2827" t="s">
        <v>7363</v>
      </c>
    </row>
    <row r="2828" spans="1:6" hidden="1" x14ac:dyDescent="0.15">
      <c r="A2828" s="8">
        <v>1</v>
      </c>
      <c r="B2828" t="s">
        <v>1521</v>
      </c>
      <c r="C2828" t="s">
        <v>38</v>
      </c>
      <c r="D2828" t="s">
        <v>7364</v>
      </c>
      <c r="E2828" t="s">
        <v>8222</v>
      </c>
      <c r="F2828" s="8" t="s">
        <v>38</v>
      </c>
    </row>
    <row r="2829" spans="1:6" hidden="1" x14ac:dyDescent="0.15">
      <c r="A2829" s="8">
        <v>1</v>
      </c>
      <c r="B2829" t="s">
        <v>1741</v>
      </c>
      <c r="C2829" t="s">
        <v>261</v>
      </c>
      <c r="D2829" t="s">
        <v>7365</v>
      </c>
      <c r="E2829" t="s">
        <v>8222</v>
      </c>
      <c r="F2829" s="8" t="s">
        <v>261</v>
      </c>
    </row>
    <row r="2830" spans="1:6" hidden="1" x14ac:dyDescent="0.15">
      <c r="A2830" s="8">
        <v>1</v>
      </c>
      <c r="D2830" t="s">
        <v>7366</v>
      </c>
    </row>
    <row r="2831" spans="1:6" hidden="1" x14ac:dyDescent="0.15">
      <c r="A2831" s="8">
        <v>1</v>
      </c>
      <c r="D2831" t="s">
        <v>7367</v>
      </c>
    </row>
    <row r="2832" spans="1:6" hidden="1" x14ac:dyDescent="0.15">
      <c r="A2832" s="8">
        <v>1</v>
      </c>
      <c r="D2832" t="s">
        <v>6703</v>
      </c>
    </row>
    <row r="2833" spans="1:6" hidden="1" x14ac:dyDescent="0.15">
      <c r="A2833" s="8">
        <v>1</v>
      </c>
      <c r="B2833" t="s">
        <v>1540</v>
      </c>
      <c r="C2833" t="s">
        <v>57</v>
      </c>
      <c r="D2833" t="s">
        <v>57</v>
      </c>
      <c r="E2833" t="s">
        <v>8222</v>
      </c>
      <c r="F2833" s="8" t="s">
        <v>57</v>
      </c>
    </row>
    <row r="2834" spans="1:6" hidden="1" x14ac:dyDescent="0.15">
      <c r="A2834" s="8">
        <v>1</v>
      </c>
      <c r="B2834" t="s">
        <v>1584</v>
      </c>
      <c r="C2834" t="s">
        <v>101</v>
      </c>
      <c r="D2834" t="s">
        <v>101</v>
      </c>
      <c r="E2834" t="s">
        <v>8222</v>
      </c>
      <c r="F2834" s="8" t="s">
        <v>101</v>
      </c>
    </row>
    <row r="2835" spans="1:6" hidden="1" x14ac:dyDescent="0.15">
      <c r="A2835" s="8">
        <v>1</v>
      </c>
      <c r="D2835" t="s">
        <v>7368</v>
      </c>
    </row>
    <row r="2836" spans="1:6" hidden="1" x14ac:dyDescent="0.15">
      <c r="A2836" s="8">
        <v>1</v>
      </c>
      <c r="D2836" t="s">
        <v>7369</v>
      </c>
    </row>
    <row r="2837" spans="1:6" hidden="1" x14ac:dyDescent="0.15">
      <c r="A2837" s="8">
        <v>1</v>
      </c>
      <c r="D2837" t="s">
        <v>7370</v>
      </c>
    </row>
    <row r="2838" spans="1:6" hidden="1" x14ac:dyDescent="0.15">
      <c r="A2838" s="8">
        <v>1</v>
      </c>
      <c r="D2838" t="s">
        <v>7371</v>
      </c>
    </row>
    <row r="2839" spans="1:6" hidden="1" x14ac:dyDescent="0.15">
      <c r="A2839" s="8">
        <v>1</v>
      </c>
      <c r="B2839" t="s">
        <v>9508</v>
      </c>
      <c r="C2839" t="s">
        <v>7372</v>
      </c>
      <c r="D2839" t="s">
        <v>7373</v>
      </c>
      <c r="E2839" t="s">
        <v>8221</v>
      </c>
      <c r="F2839" s="8" t="s">
        <v>7372</v>
      </c>
    </row>
    <row r="2840" spans="1:6" hidden="1" x14ac:dyDescent="0.15">
      <c r="A2840" s="8">
        <v>1</v>
      </c>
      <c r="B2840" t="s">
        <v>1573</v>
      </c>
      <c r="C2840" t="s">
        <v>90</v>
      </c>
      <c r="D2840" t="s">
        <v>7374</v>
      </c>
      <c r="E2840" t="s">
        <v>8222</v>
      </c>
      <c r="F2840" s="8" t="s">
        <v>90</v>
      </c>
    </row>
    <row r="2841" spans="1:6" hidden="1" x14ac:dyDescent="0.15">
      <c r="A2841" s="8">
        <v>1</v>
      </c>
      <c r="D2841" t="s">
        <v>7375</v>
      </c>
    </row>
    <row r="2842" spans="1:6" hidden="1" x14ac:dyDescent="0.15">
      <c r="A2842" s="8">
        <v>1</v>
      </c>
      <c r="D2842" t="s">
        <v>7376</v>
      </c>
    </row>
    <row r="2843" spans="1:6" hidden="1" x14ac:dyDescent="0.15">
      <c r="A2843" s="8">
        <v>1</v>
      </c>
      <c r="D2843" t="s">
        <v>7377</v>
      </c>
    </row>
    <row r="2844" spans="1:6" hidden="1" x14ac:dyDescent="0.15">
      <c r="A2844" s="8">
        <v>1</v>
      </c>
      <c r="B2844" t="s">
        <v>9509</v>
      </c>
      <c r="C2844" t="s">
        <v>7378</v>
      </c>
      <c r="D2844" t="s">
        <v>7378</v>
      </c>
      <c r="E2844" t="s">
        <v>8221</v>
      </c>
      <c r="F2844" s="8" t="s">
        <v>7378</v>
      </c>
    </row>
    <row r="2845" spans="1:6" hidden="1" x14ac:dyDescent="0.15">
      <c r="A2845" s="8">
        <v>1</v>
      </c>
      <c r="D2845" t="s">
        <v>5977</v>
      </c>
    </row>
    <row r="2846" spans="1:6" hidden="1" x14ac:dyDescent="0.15">
      <c r="A2846" s="8">
        <v>1</v>
      </c>
      <c r="D2846" t="s">
        <v>7379</v>
      </c>
    </row>
    <row r="2847" spans="1:6" hidden="1" x14ac:dyDescent="0.15">
      <c r="A2847" s="8">
        <v>1</v>
      </c>
      <c r="D2847" t="s">
        <v>7380</v>
      </c>
    </row>
    <row r="2848" spans="1:6" hidden="1" x14ac:dyDescent="0.15">
      <c r="A2848" s="8">
        <v>1</v>
      </c>
      <c r="D2848" t="s">
        <v>7381</v>
      </c>
    </row>
    <row r="2849" spans="1:6" hidden="1" x14ac:dyDescent="0.15">
      <c r="A2849" s="8">
        <v>1</v>
      </c>
      <c r="B2849" t="s">
        <v>9510</v>
      </c>
      <c r="C2849" t="s">
        <v>7382</v>
      </c>
      <c r="D2849" t="s">
        <v>7383</v>
      </c>
      <c r="E2849" t="s">
        <v>8221</v>
      </c>
      <c r="F2849" s="8" t="s">
        <v>7382</v>
      </c>
    </row>
    <row r="2850" spans="1:6" hidden="1" x14ac:dyDescent="0.15">
      <c r="A2850" s="8">
        <v>1</v>
      </c>
      <c r="B2850" t="s">
        <v>9511</v>
      </c>
      <c r="C2850" t="s">
        <v>7384</v>
      </c>
      <c r="D2850" t="s">
        <v>7385</v>
      </c>
      <c r="E2850" t="s">
        <v>8221</v>
      </c>
      <c r="F2850" s="8" t="s">
        <v>7384</v>
      </c>
    </row>
    <row r="2851" spans="1:6" hidden="1" x14ac:dyDescent="0.15">
      <c r="A2851" s="8">
        <v>1</v>
      </c>
      <c r="B2851" t="s">
        <v>9512</v>
      </c>
      <c r="C2851" t="s">
        <v>7386</v>
      </c>
      <c r="D2851" t="s">
        <v>7387</v>
      </c>
      <c r="E2851" t="s">
        <v>8221</v>
      </c>
      <c r="F2851" s="8" t="s">
        <v>7386</v>
      </c>
    </row>
    <row r="2852" spans="1:6" hidden="1" x14ac:dyDescent="0.15">
      <c r="A2852" s="8">
        <v>1</v>
      </c>
      <c r="B2852" t="s">
        <v>9513</v>
      </c>
      <c r="C2852" t="s">
        <v>7388</v>
      </c>
      <c r="D2852" t="s">
        <v>7388</v>
      </c>
      <c r="E2852" t="s">
        <v>8221</v>
      </c>
      <c r="F2852" s="8" t="s">
        <v>7388</v>
      </c>
    </row>
    <row r="2853" spans="1:6" hidden="1" x14ac:dyDescent="0.15">
      <c r="A2853" s="8">
        <v>1</v>
      </c>
      <c r="B2853" t="s">
        <v>9514</v>
      </c>
      <c r="C2853" t="s">
        <v>7389</v>
      </c>
      <c r="D2853" t="s">
        <v>7389</v>
      </c>
      <c r="E2853" t="s">
        <v>8221</v>
      </c>
      <c r="F2853" s="8" t="s">
        <v>7389</v>
      </c>
    </row>
    <row r="2854" spans="1:6" hidden="1" x14ac:dyDescent="0.15">
      <c r="A2854" s="8">
        <v>1</v>
      </c>
      <c r="D2854" t="s">
        <v>7390</v>
      </c>
    </row>
    <row r="2855" spans="1:6" hidden="1" x14ac:dyDescent="0.15">
      <c r="A2855" s="8">
        <v>1</v>
      </c>
      <c r="D2855" t="s">
        <v>7391</v>
      </c>
    </row>
    <row r="2856" spans="1:6" hidden="1" x14ac:dyDescent="0.15">
      <c r="A2856" s="8">
        <v>1</v>
      </c>
      <c r="D2856" t="s">
        <v>7392</v>
      </c>
    </row>
    <row r="2857" spans="1:6" hidden="1" x14ac:dyDescent="0.15">
      <c r="A2857" s="8">
        <v>1</v>
      </c>
      <c r="D2857" t="s">
        <v>7393</v>
      </c>
    </row>
    <row r="2858" spans="1:6" hidden="1" x14ac:dyDescent="0.15">
      <c r="A2858" s="8">
        <v>1</v>
      </c>
      <c r="B2858" t="s">
        <v>9515</v>
      </c>
      <c r="C2858" t="s">
        <v>7394</v>
      </c>
      <c r="D2858" t="s">
        <v>7394</v>
      </c>
      <c r="E2858" t="s">
        <v>8221</v>
      </c>
      <c r="F2858" s="8" t="s">
        <v>7394</v>
      </c>
    </row>
    <row r="2859" spans="1:6" hidden="1" x14ac:dyDescent="0.15">
      <c r="A2859" s="8">
        <v>1</v>
      </c>
      <c r="D2859" t="s">
        <v>7395</v>
      </c>
    </row>
    <row r="2860" spans="1:6" hidden="1" x14ac:dyDescent="0.15">
      <c r="A2860" s="8">
        <v>1</v>
      </c>
      <c r="D2860" t="s">
        <v>7396</v>
      </c>
    </row>
    <row r="2861" spans="1:6" hidden="1" x14ac:dyDescent="0.15">
      <c r="A2861" s="8">
        <v>1</v>
      </c>
      <c r="D2861" t="s">
        <v>7397</v>
      </c>
    </row>
    <row r="2862" spans="1:6" hidden="1" x14ac:dyDescent="0.15">
      <c r="A2862" s="8">
        <v>1</v>
      </c>
      <c r="B2862" t="s">
        <v>9516</v>
      </c>
      <c r="C2862" t="s">
        <v>7398</v>
      </c>
      <c r="D2862" t="s">
        <v>7398</v>
      </c>
      <c r="E2862" t="s">
        <v>8221</v>
      </c>
      <c r="F2862" s="8" t="s">
        <v>7398</v>
      </c>
    </row>
    <row r="2863" spans="1:6" hidden="1" x14ac:dyDescent="0.15">
      <c r="A2863" s="8">
        <v>1</v>
      </c>
      <c r="B2863" t="s">
        <v>9517</v>
      </c>
      <c r="C2863" t="s">
        <v>7399</v>
      </c>
      <c r="D2863" t="s">
        <v>7399</v>
      </c>
      <c r="E2863" t="s">
        <v>8221</v>
      </c>
      <c r="F2863" s="8" t="s">
        <v>7399</v>
      </c>
    </row>
    <row r="2864" spans="1:6" hidden="1" x14ac:dyDescent="0.15">
      <c r="A2864" s="8">
        <v>1</v>
      </c>
      <c r="B2864" t="s">
        <v>9518</v>
      </c>
      <c r="C2864" t="s">
        <v>7400</v>
      </c>
      <c r="D2864" t="s">
        <v>7400</v>
      </c>
      <c r="E2864" t="s">
        <v>8221</v>
      </c>
      <c r="F2864" s="8" t="s">
        <v>7400</v>
      </c>
    </row>
    <row r="2865" spans="1:6" hidden="1" x14ac:dyDescent="0.15">
      <c r="A2865" s="8">
        <v>1</v>
      </c>
      <c r="D2865" t="s">
        <v>7401</v>
      </c>
    </row>
    <row r="2866" spans="1:6" hidden="1" x14ac:dyDescent="0.15">
      <c r="A2866" s="8">
        <v>1</v>
      </c>
      <c r="D2866" t="s">
        <v>7402</v>
      </c>
    </row>
    <row r="2867" spans="1:6" hidden="1" x14ac:dyDescent="0.15">
      <c r="A2867" s="8">
        <v>1</v>
      </c>
      <c r="D2867" t="s">
        <v>7403</v>
      </c>
    </row>
    <row r="2868" spans="1:6" hidden="1" x14ac:dyDescent="0.15">
      <c r="A2868" s="8">
        <v>1</v>
      </c>
      <c r="B2868" t="s">
        <v>9519</v>
      </c>
      <c r="C2868" t="s">
        <v>7404</v>
      </c>
      <c r="D2868" t="s">
        <v>7405</v>
      </c>
      <c r="E2868" t="s">
        <v>8221</v>
      </c>
      <c r="F2868" s="8" t="s">
        <v>7404</v>
      </c>
    </row>
    <row r="2869" spans="1:6" hidden="1" x14ac:dyDescent="0.15">
      <c r="A2869" s="8">
        <v>1</v>
      </c>
      <c r="B2869" t="s">
        <v>9520</v>
      </c>
      <c r="C2869" t="s">
        <v>7406</v>
      </c>
      <c r="D2869" t="s">
        <v>7406</v>
      </c>
      <c r="E2869" t="s">
        <v>8221</v>
      </c>
      <c r="F2869" s="8" t="s">
        <v>7406</v>
      </c>
    </row>
    <row r="2870" spans="1:6" hidden="1" x14ac:dyDescent="0.15">
      <c r="A2870" s="8">
        <v>1</v>
      </c>
      <c r="B2870" t="s">
        <v>9521</v>
      </c>
      <c r="C2870" t="s">
        <v>7407</v>
      </c>
      <c r="D2870" t="s">
        <v>7407</v>
      </c>
      <c r="E2870" t="s">
        <v>8221</v>
      </c>
      <c r="F2870" s="8" t="s">
        <v>7407</v>
      </c>
    </row>
    <row r="2871" spans="1:6" hidden="1" x14ac:dyDescent="0.15">
      <c r="A2871" s="8">
        <v>1</v>
      </c>
      <c r="B2871" t="s">
        <v>9522</v>
      </c>
      <c r="C2871" t="s">
        <v>7408</v>
      </c>
      <c r="D2871" t="s">
        <v>7408</v>
      </c>
      <c r="E2871" t="s">
        <v>8221</v>
      </c>
      <c r="F2871" s="8" t="s">
        <v>7408</v>
      </c>
    </row>
    <row r="2872" spans="1:6" hidden="1" x14ac:dyDescent="0.15">
      <c r="A2872" s="8">
        <v>1</v>
      </c>
      <c r="D2872" t="s">
        <v>7409</v>
      </c>
    </row>
    <row r="2873" spans="1:6" hidden="1" x14ac:dyDescent="0.15">
      <c r="A2873" s="8">
        <v>1</v>
      </c>
      <c r="D2873" t="s">
        <v>7410</v>
      </c>
    </row>
    <row r="2874" spans="1:6" hidden="1" x14ac:dyDescent="0.15">
      <c r="A2874" s="8">
        <v>1</v>
      </c>
      <c r="B2874" t="s">
        <v>9523</v>
      </c>
      <c r="C2874" t="s">
        <v>7411</v>
      </c>
      <c r="D2874" t="s">
        <v>7411</v>
      </c>
      <c r="E2874" t="s">
        <v>8221</v>
      </c>
      <c r="F2874" s="8" t="s">
        <v>7411</v>
      </c>
    </row>
    <row r="2875" spans="1:6" hidden="1" x14ac:dyDescent="0.15">
      <c r="A2875" s="8">
        <v>1</v>
      </c>
      <c r="B2875" t="s">
        <v>9524</v>
      </c>
      <c r="C2875" t="s">
        <v>7412</v>
      </c>
      <c r="D2875" t="s">
        <v>7412</v>
      </c>
      <c r="E2875" t="s">
        <v>8221</v>
      </c>
      <c r="F2875" s="8" t="s">
        <v>7412</v>
      </c>
    </row>
    <row r="2876" spans="1:6" hidden="1" x14ac:dyDescent="0.15">
      <c r="A2876" s="8">
        <v>1</v>
      </c>
      <c r="B2876" t="s">
        <v>9525</v>
      </c>
      <c r="C2876" t="s">
        <v>7413</v>
      </c>
      <c r="D2876" t="s">
        <v>7413</v>
      </c>
      <c r="E2876" t="s">
        <v>8221</v>
      </c>
      <c r="F2876" s="8" t="s">
        <v>7413</v>
      </c>
    </row>
    <row r="2877" spans="1:6" hidden="1" x14ac:dyDescent="0.15">
      <c r="A2877" s="8">
        <v>1</v>
      </c>
      <c r="B2877" t="s">
        <v>1558</v>
      </c>
      <c r="C2877" t="s">
        <v>75</v>
      </c>
      <c r="D2877" t="s">
        <v>75</v>
      </c>
      <c r="E2877" t="s">
        <v>8222</v>
      </c>
      <c r="F2877" s="8" t="s">
        <v>75</v>
      </c>
    </row>
    <row r="2878" spans="1:6" hidden="1" x14ac:dyDescent="0.15">
      <c r="A2878" s="8">
        <v>1</v>
      </c>
      <c r="B2878" t="s">
        <v>2219</v>
      </c>
      <c r="C2878" t="s">
        <v>748</v>
      </c>
      <c r="D2878" t="s">
        <v>748</v>
      </c>
      <c r="E2878" t="s">
        <v>8222</v>
      </c>
      <c r="F2878" s="8" t="s">
        <v>748</v>
      </c>
    </row>
    <row r="2879" spans="1:6" hidden="1" x14ac:dyDescent="0.15">
      <c r="A2879" s="8">
        <v>1</v>
      </c>
      <c r="B2879" t="s">
        <v>2633</v>
      </c>
      <c r="C2879" t="s">
        <v>1167</v>
      </c>
      <c r="D2879" t="s">
        <v>1167</v>
      </c>
      <c r="E2879" t="s">
        <v>8222</v>
      </c>
      <c r="F2879" s="8" t="s">
        <v>1167</v>
      </c>
    </row>
    <row r="2880" spans="1:6" hidden="1" x14ac:dyDescent="0.15">
      <c r="A2880" s="8">
        <v>1</v>
      </c>
      <c r="B2880" t="s">
        <v>2689</v>
      </c>
      <c r="C2880" t="s">
        <v>1222</v>
      </c>
      <c r="D2880" t="s">
        <v>1222</v>
      </c>
      <c r="E2880" t="s">
        <v>8222</v>
      </c>
      <c r="F2880" s="8" t="s">
        <v>1222</v>
      </c>
    </row>
    <row r="2881" spans="1:6" hidden="1" x14ac:dyDescent="0.15">
      <c r="A2881" s="8">
        <v>1</v>
      </c>
      <c r="D2881" t="s">
        <v>7414</v>
      </c>
    </row>
    <row r="2882" spans="1:6" hidden="1" x14ac:dyDescent="0.15">
      <c r="A2882" s="8">
        <v>1</v>
      </c>
      <c r="B2882" t="s">
        <v>2722</v>
      </c>
      <c r="C2882" t="s">
        <v>1255</v>
      </c>
      <c r="D2882" t="s">
        <v>1255</v>
      </c>
      <c r="E2882" t="s">
        <v>8222</v>
      </c>
      <c r="F2882" s="8" t="s">
        <v>1255</v>
      </c>
    </row>
    <row r="2883" spans="1:6" hidden="1" x14ac:dyDescent="0.15">
      <c r="A2883" s="8">
        <v>1</v>
      </c>
      <c r="D2883" t="s">
        <v>7415</v>
      </c>
    </row>
    <row r="2884" spans="1:6" hidden="1" x14ac:dyDescent="0.15">
      <c r="A2884" s="8">
        <v>1</v>
      </c>
      <c r="B2884" t="s">
        <v>2134</v>
      </c>
      <c r="C2884" t="s">
        <v>664</v>
      </c>
      <c r="D2884" t="s">
        <v>664</v>
      </c>
      <c r="E2884" t="s">
        <v>8222</v>
      </c>
      <c r="F2884" s="8" t="s">
        <v>664</v>
      </c>
    </row>
    <row r="2885" spans="1:6" hidden="1" x14ac:dyDescent="0.15">
      <c r="A2885" s="8">
        <v>1</v>
      </c>
      <c r="D2885" t="s">
        <v>7416</v>
      </c>
    </row>
    <row r="2886" spans="1:6" hidden="1" x14ac:dyDescent="0.15">
      <c r="A2886" s="8">
        <v>1</v>
      </c>
      <c r="D2886" t="s">
        <v>7417</v>
      </c>
    </row>
    <row r="2887" spans="1:6" hidden="1" x14ac:dyDescent="0.15">
      <c r="A2887" s="8">
        <v>1</v>
      </c>
      <c r="B2887" t="s">
        <v>2723</v>
      </c>
      <c r="C2887" t="s">
        <v>1256</v>
      </c>
      <c r="D2887" t="s">
        <v>1256</v>
      </c>
      <c r="E2887" t="s">
        <v>8222</v>
      </c>
      <c r="F2887" s="8" t="s">
        <v>1256</v>
      </c>
    </row>
    <row r="2888" spans="1:6" hidden="1" x14ac:dyDescent="0.15">
      <c r="A2888" s="8">
        <v>1</v>
      </c>
      <c r="B2888" t="s">
        <v>2566</v>
      </c>
      <c r="C2888" t="s">
        <v>1099</v>
      </c>
      <c r="D2888" t="s">
        <v>1099</v>
      </c>
      <c r="E2888" t="s">
        <v>8222</v>
      </c>
      <c r="F2888" s="8" t="s">
        <v>1099</v>
      </c>
    </row>
    <row r="2889" spans="1:6" hidden="1" x14ac:dyDescent="0.15">
      <c r="A2889" s="8">
        <v>1</v>
      </c>
      <c r="D2889" t="s">
        <v>7418</v>
      </c>
    </row>
    <row r="2890" spans="1:6" hidden="1" x14ac:dyDescent="0.15">
      <c r="A2890" s="8">
        <v>1</v>
      </c>
      <c r="B2890" t="s">
        <v>9526</v>
      </c>
      <c r="C2890" t="s">
        <v>7419</v>
      </c>
      <c r="D2890" t="s">
        <v>7419</v>
      </c>
      <c r="E2890" t="s">
        <v>8221</v>
      </c>
      <c r="F2890" s="8" t="s">
        <v>7419</v>
      </c>
    </row>
    <row r="2891" spans="1:6" hidden="1" x14ac:dyDescent="0.15">
      <c r="A2891" s="8">
        <v>1</v>
      </c>
      <c r="B2891" t="s">
        <v>9527</v>
      </c>
      <c r="C2891" t="s">
        <v>7420</v>
      </c>
      <c r="D2891" t="s">
        <v>7421</v>
      </c>
      <c r="E2891" t="s">
        <v>8221</v>
      </c>
      <c r="F2891" s="8" t="s">
        <v>7420</v>
      </c>
    </row>
    <row r="2892" spans="1:6" hidden="1" x14ac:dyDescent="0.15">
      <c r="A2892" s="8">
        <v>1</v>
      </c>
      <c r="B2892" t="s">
        <v>9528</v>
      </c>
      <c r="C2892" t="s">
        <v>7422</v>
      </c>
      <c r="D2892" t="s">
        <v>7423</v>
      </c>
      <c r="E2892" t="s">
        <v>8221</v>
      </c>
      <c r="F2892" s="8" t="s">
        <v>7422</v>
      </c>
    </row>
    <row r="2893" spans="1:6" hidden="1" x14ac:dyDescent="0.15">
      <c r="A2893" s="8">
        <v>1</v>
      </c>
      <c r="B2893" t="s">
        <v>1825</v>
      </c>
      <c r="C2893" t="s">
        <v>349</v>
      </c>
      <c r="D2893" t="s">
        <v>349</v>
      </c>
      <c r="E2893" t="s">
        <v>8222</v>
      </c>
      <c r="F2893" s="8" t="s">
        <v>349</v>
      </c>
    </row>
    <row r="2894" spans="1:6" hidden="1" x14ac:dyDescent="0.15">
      <c r="A2894" s="8">
        <v>1</v>
      </c>
      <c r="D2894" t="s">
        <v>7424</v>
      </c>
    </row>
    <row r="2895" spans="1:6" hidden="1" x14ac:dyDescent="0.15">
      <c r="A2895" s="8">
        <v>1</v>
      </c>
      <c r="B2895" t="s">
        <v>1824</v>
      </c>
      <c r="C2895" t="s">
        <v>348</v>
      </c>
      <c r="D2895" t="s">
        <v>348</v>
      </c>
      <c r="E2895" t="s">
        <v>8222</v>
      </c>
      <c r="F2895" s="8" t="s">
        <v>348</v>
      </c>
    </row>
    <row r="2896" spans="1:6" hidden="1" x14ac:dyDescent="0.15">
      <c r="A2896" s="8">
        <v>1</v>
      </c>
      <c r="C2896" t="s">
        <v>7425</v>
      </c>
      <c r="D2896" t="s">
        <v>7425</v>
      </c>
      <c r="E2896" t="s">
        <v>8222</v>
      </c>
      <c r="F2896" s="8" t="s">
        <v>7425</v>
      </c>
    </row>
    <row r="2897" spans="1:6" hidden="1" x14ac:dyDescent="0.15">
      <c r="A2897" s="8">
        <v>1</v>
      </c>
      <c r="D2897" t="s">
        <v>7426</v>
      </c>
    </row>
    <row r="2898" spans="1:6" hidden="1" x14ac:dyDescent="0.15">
      <c r="A2898" s="8">
        <v>1</v>
      </c>
      <c r="C2898" t="s">
        <v>7427</v>
      </c>
      <c r="D2898" t="s">
        <v>7428</v>
      </c>
      <c r="E2898" t="s">
        <v>8222</v>
      </c>
      <c r="F2898" s="8" t="s">
        <v>7427</v>
      </c>
    </row>
    <row r="2899" spans="1:6" hidden="1" x14ac:dyDescent="0.15">
      <c r="A2899" s="8">
        <v>1</v>
      </c>
      <c r="B2899" t="s">
        <v>1555</v>
      </c>
      <c r="C2899" t="s">
        <v>72</v>
      </c>
      <c r="D2899" t="s">
        <v>72</v>
      </c>
      <c r="E2899" t="s">
        <v>8222</v>
      </c>
      <c r="F2899" s="8" t="s">
        <v>72</v>
      </c>
    </row>
    <row r="2900" spans="1:6" hidden="1" x14ac:dyDescent="0.15">
      <c r="A2900" s="8">
        <v>1</v>
      </c>
      <c r="B2900" t="s">
        <v>2411</v>
      </c>
      <c r="C2900" t="s">
        <v>940</v>
      </c>
      <c r="D2900" t="s">
        <v>940</v>
      </c>
      <c r="E2900" t="s">
        <v>8222</v>
      </c>
      <c r="F2900" s="8" t="s">
        <v>940</v>
      </c>
    </row>
    <row r="2901" spans="1:6" hidden="1" x14ac:dyDescent="0.15">
      <c r="A2901" s="8">
        <v>1</v>
      </c>
      <c r="D2901" t="s">
        <v>7429</v>
      </c>
    </row>
    <row r="2902" spans="1:6" hidden="1" x14ac:dyDescent="0.15">
      <c r="A2902" s="8">
        <v>1</v>
      </c>
      <c r="B2902" t="s">
        <v>1818</v>
      </c>
      <c r="C2902" t="s">
        <v>342</v>
      </c>
      <c r="D2902" t="s">
        <v>7430</v>
      </c>
      <c r="E2902" t="s">
        <v>8222</v>
      </c>
      <c r="F2902" s="8" t="s">
        <v>342</v>
      </c>
    </row>
    <row r="2903" spans="1:6" hidden="1" x14ac:dyDescent="0.15">
      <c r="A2903" s="8">
        <v>1</v>
      </c>
      <c r="B2903" t="s">
        <v>2494</v>
      </c>
      <c r="C2903" t="s">
        <v>1025</v>
      </c>
      <c r="D2903" t="s">
        <v>1025</v>
      </c>
      <c r="E2903" t="s">
        <v>8222</v>
      </c>
      <c r="F2903" s="8" t="s">
        <v>1025</v>
      </c>
    </row>
    <row r="2904" spans="1:6" hidden="1" x14ac:dyDescent="0.15">
      <c r="A2904" s="8">
        <v>1</v>
      </c>
      <c r="D2904" t="s">
        <v>7431</v>
      </c>
    </row>
    <row r="2905" spans="1:6" hidden="1" x14ac:dyDescent="0.15">
      <c r="A2905" s="8">
        <v>1</v>
      </c>
      <c r="D2905" t="s">
        <v>7432</v>
      </c>
    </row>
    <row r="2906" spans="1:6" hidden="1" x14ac:dyDescent="0.15">
      <c r="A2906" s="8">
        <v>1</v>
      </c>
      <c r="B2906" t="s">
        <v>1663</v>
      </c>
      <c r="C2906" t="s">
        <v>182</v>
      </c>
      <c r="D2906" t="s">
        <v>7433</v>
      </c>
      <c r="E2906" t="s">
        <v>8222</v>
      </c>
      <c r="F2906" s="8" t="s">
        <v>182</v>
      </c>
    </row>
    <row r="2907" spans="1:6" hidden="1" x14ac:dyDescent="0.15">
      <c r="A2907" s="8">
        <v>1</v>
      </c>
      <c r="D2907" t="s">
        <v>7434</v>
      </c>
    </row>
    <row r="2908" spans="1:6" hidden="1" x14ac:dyDescent="0.15">
      <c r="A2908" s="8">
        <v>1</v>
      </c>
      <c r="D2908" t="s">
        <v>7435</v>
      </c>
    </row>
    <row r="2909" spans="1:6" hidden="1" x14ac:dyDescent="0.15">
      <c r="A2909" s="8">
        <v>1</v>
      </c>
      <c r="D2909" t="s">
        <v>7436</v>
      </c>
    </row>
    <row r="2910" spans="1:6" hidden="1" x14ac:dyDescent="0.15">
      <c r="A2910" s="8">
        <v>1</v>
      </c>
      <c r="D2910" t="s">
        <v>7437</v>
      </c>
    </row>
    <row r="2911" spans="1:6" hidden="1" x14ac:dyDescent="0.15">
      <c r="A2911" s="8">
        <v>1</v>
      </c>
      <c r="D2911" t="s">
        <v>7438</v>
      </c>
    </row>
    <row r="2912" spans="1:6" hidden="1" x14ac:dyDescent="0.15">
      <c r="A2912" s="8">
        <v>1</v>
      </c>
      <c r="D2912" t="s">
        <v>7439</v>
      </c>
    </row>
    <row r="2913" spans="1:6" hidden="1" x14ac:dyDescent="0.15">
      <c r="A2913" s="8">
        <v>1</v>
      </c>
      <c r="D2913" t="s">
        <v>7440</v>
      </c>
    </row>
    <row r="2914" spans="1:6" hidden="1" x14ac:dyDescent="0.15">
      <c r="A2914" s="8">
        <v>1</v>
      </c>
      <c r="D2914" t="s">
        <v>7441</v>
      </c>
    </row>
    <row r="2915" spans="1:6" hidden="1" x14ac:dyDescent="0.15">
      <c r="A2915" s="8">
        <v>1</v>
      </c>
      <c r="B2915" t="s">
        <v>1557</v>
      </c>
      <c r="C2915" t="s">
        <v>74</v>
      </c>
      <c r="D2915" t="s">
        <v>7442</v>
      </c>
      <c r="E2915" t="s">
        <v>8222</v>
      </c>
      <c r="F2915" s="8" t="s">
        <v>74</v>
      </c>
    </row>
    <row r="2916" spans="1:6" hidden="1" x14ac:dyDescent="0.15">
      <c r="A2916" s="8">
        <v>1</v>
      </c>
      <c r="B2916" t="s">
        <v>1672</v>
      </c>
      <c r="C2916" t="s">
        <v>191</v>
      </c>
      <c r="D2916" t="s">
        <v>191</v>
      </c>
      <c r="E2916" t="s">
        <v>8222</v>
      </c>
      <c r="F2916" s="8" t="s">
        <v>191</v>
      </c>
    </row>
    <row r="2917" spans="1:6" hidden="1" x14ac:dyDescent="0.15">
      <c r="A2917" s="8">
        <v>1</v>
      </c>
      <c r="C2917" t="s">
        <v>7443</v>
      </c>
      <c r="D2917" t="s">
        <v>7444</v>
      </c>
      <c r="E2917" t="s">
        <v>8222</v>
      </c>
      <c r="F2917" s="8" t="s">
        <v>7443</v>
      </c>
    </row>
    <row r="2918" spans="1:6" hidden="1" x14ac:dyDescent="0.15">
      <c r="A2918" s="8">
        <v>1</v>
      </c>
      <c r="D2918" t="s">
        <v>7445</v>
      </c>
    </row>
    <row r="2919" spans="1:6" hidden="1" x14ac:dyDescent="0.15">
      <c r="A2919" s="8">
        <v>1</v>
      </c>
      <c r="D2919" t="s">
        <v>7446</v>
      </c>
    </row>
    <row r="2920" spans="1:6" hidden="1" x14ac:dyDescent="0.15">
      <c r="A2920" s="8">
        <v>1</v>
      </c>
      <c r="D2920" t="s">
        <v>7447</v>
      </c>
    </row>
    <row r="2921" spans="1:6" hidden="1" x14ac:dyDescent="0.15">
      <c r="A2921" s="8">
        <v>1</v>
      </c>
      <c r="D2921" t="s">
        <v>7448</v>
      </c>
    </row>
    <row r="2922" spans="1:6" hidden="1" x14ac:dyDescent="0.15">
      <c r="A2922" s="8">
        <v>1</v>
      </c>
      <c r="B2922" t="s">
        <v>1546</v>
      </c>
      <c r="C2922" t="s">
        <v>63</v>
      </c>
      <c r="D2922" t="s">
        <v>63</v>
      </c>
      <c r="E2922" t="s">
        <v>8222</v>
      </c>
      <c r="F2922" s="8" t="s">
        <v>63</v>
      </c>
    </row>
    <row r="2923" spans="1:6" hidden="1" x14ac:dyDescent="0.15">
      <c r="A2923" s="8">
        <v>1</v>
      </c>
      <c r="B2923" t="s">
        <v>2831</v>
      </c>
      <c r="C2923" t="s">
        <v>1364</v>
      </c>
      <c r="D2923" t="s">
        <v>1364</v>
      </c>
      <c r="E2923" t="s">
        <v>8222</v>
      </c>
      <c r="F2923" s="8" t="s">
        <v>1364</v>
      </c>
    </row>
    <row r="2924" spans="1:6" hidden="1" x14ac:dyDescent="0.15">
      <c r="A2924" s="8">
        <v>1</v>
      </c>
      <c r="D2924" t="s">
        <v>7449</v>
      </c>
    </row>
    <row r="2925" spans="1:6" hidden="1" x14ac:dyDescent="0.15">
      <c r="A2925" s="8">
        <v>1</v>
      </c>
      <c r="D2925" t="s">
        <v>7450</v>
      </c>
    </row>
    <row r="2926" spans="1:6" hidden="1" x14ac:dyDescent="0.15">
      <c r="A2926" s="8">
        <v>1</v>
      </c>
      <c r="D2926" t="s">
        <v>7451</v>
      </c>
    </row>
    <row r="2927" spans="1:6" hidden="1" x14ac:dyDescent="0.15">
      <c r="A2927" s="8">
        <v>1</v>
      </c>
      <c r="D2927" t="s">
        <v>7452</v>
      </c>
    </row>
    <row r="2928" spans="1:6" hidden="1" x14ac:dyDescent="0.15">
      <c r="A2928" s="8">
        <v>1</v>
      </c>
      <c r="B2928" t="s">
        <v>2224</v>
      </c>
      <c r="C2928" t="s">
        <v>753</v>
      </c>
      <c r="D2928" t="s">
        <v>7453</v>
      </c>
      <c r="E2928" t="s">
        <v>8222</v>
      </c>
      <c r="F2928" s="8" t="s">
        <v>753</v>
      </c>
    </row>
    <row r="2929" spans="1:6" hidden="1" x14ac:dyDescent="0.15">
      <c r="A2929" s="8">
        <v>1</v>
      </c>
      <c r="D2929" t="s">
        <v>7454</v>
      </c>
    </row>
    <row r="2930" spans="1:6" hidden="1" x14ac:dyDescent="0.15">
      <c r="A2930" s="8">
        <v>1</v>
      </c>
      <c r="B2930" t="s">
        <v>1599</v>
      </c>
      <c r="C2930" t="s">
        <v>116</v>
      </c>
      <c r="D2930" t="s">
        <v>116</v>
      </c>
      <c r="E2930" t="s">
        <v>8222</v>
      </c>
      <c r="F2930" s="8" t="s">
        <v>116</v>
      </c>
    </row>
    <row r="2931" spans="1:6" hidden="1" x14ac:dyDescent="0.15">
      <c r="A2931" s="8">
        <v>1</v>
      </c>
      <c r="D2931" t="s">
        <v>7455</v>
      </c>
    </row>
    <row r="2932" spans="1:6" hidden="1" x14ac:dyDescent="0.15">
      <c r="A2932" s="8">
        <v>1</v>
      </c>
      <c r="B2932" t="s">
        <v>2529</v>
      </c>
      <c r="C2932" t="s">
        <v>1061</v>
      </c>
      <c r="D2932" t="s">
        <v>7456</v>
      </c>
      <c r="E2932" t="s">
        <v>8222</v>
      </c>
      <c r="F2932" s="8" t="s">
        <v>1061</v>
      </c>
    </row>
    <row r="2933" spans="1:6" hidden="1" x14ac:dyDescent="0.15">
      <c r="A2933" s="8">
        <v>1</v>
      </c>
      <c r="B2933" t="s">
        <v>1539</v>
      </c>
      <c r="C2933" t="s">
        <v>56</v>
      </c>
      <c r="D2933" t="s">
        <v>56</v>
      </c>
      <c r="E2933" t="s">
        <v>8222</v>
      </c>
      <c r="F2933" s="8" t="s">
        <v>56</v>
      </c>
    </row>
    <row r="2934" spans="1:6" hidden="1" x14ac:dyDescent="0.15">
      <c r="A2934" s="8">
        <v>1</v>
      </c>
      <c r="B2934" t="s">
        <v>2406</v>
      </c>
      <c r="C2934" t="s">
        <v>935</v>
      </c>
      <c r="D2934" t="s">
        <v>935</v>
      </c>
      <c r="E2934" t="s">
        <v>8222</v>
      </c>
      <c r="F2934" s="8" t="s">
        <v>935</v>
      </c>
    </row>
    <row r="2935" spans="1:6" hidden="1" x14ac:dyDescent="0.15">
      <c r="A2935" s="8">
        <v>1</v>
      </c>
      <c r="B2935" t="s">
        <v>1547</v>
      </c>
      <c r="C2935" t="s">
        <v>64</v>
      </c>
      <c r="D2935" t="s">
        <v>64</v>
      </c>
      <c r="E2935" t="s">
        <v>8222</v>
      </c>
      <c r="F2935" s="8" t="s">
        <v>64</v>
      </c>
    </row>
    <row r="2936" spans="1:6" hidden="1" x14ac:dyDescent="0.15">
      <c r="A2936" s="8">
        <v>1</v>
      </c>
      <c r="D2936" t="s">
        <v>7457</v>
      </c>
    </row>
    <row r="2937" spans="1:6" hidden="1" x14ac:dyDescent="0.15">
      <c r="A2937" s="8">
        <v>1</v>
      </c>
      <c r="C2937" t="s">
        <v>7458</v>
      </c>
      <c r="D2937" t="s">
        <v>7459</v>
      </c>
      <c r="F2937" s="8" t="s">
        <v>7458</v>
      </c>
    </row>
    <row r="2938" spans="1:6" hidden="1" x14ac:dyDescent="0.15">
      <c r="A2938" s="8">
        <v>1</v>
      </c>
      <c r="B2938" t="s">
        <v>1527</v>
      </c>
      <c r="C2938" t="s">
        <v>44</v>
      </c>
      <c r="D2938" t="s">
        <v>7460</v>
      </c>
      <c r="E2938" t="s">
        <v>8222</v>
      </c>
      <c r="F2938" s="8" t="s">
        <v>44</v>
      </c>
    </row>
    <row r="2939" spans="1:6" hidden="1" x14ac:dyDescent="0.15">
      <c r="A2939" s="8">
        <v>1</v>
      </c>
      <c r="D2939" t="s">
        <v>7461</v>
      </c>
    </row>
    <row r="2940" spans="1:6" hidden="1" x14ac:dyDescent="0.15">
      <c r="A2940" s="8">
        <v>1</v>
      </c>
      <c r="B2940" t="s">
        <v>1624</v>
      </c>
      <c r="C2940" t="s">
        <v>143</v>
      </c>
      <c r="D2940" t="s">
        <v>7462</v>
      </c>
      <c r="E2940" t="s">
        <v>8222</v>
      </c>
      <c r="F2940" s="8" t="s">
        <v>143</v>
      </c>
    </row>
    <row r="2941" spans="1:6" hidden="1" x14ac:dyDescent="0.15">
      <c r="A2941" s="8">
        <v>1</v>
      </c>
      <c r="D2941" t="s">
        <v>7463</v>
      </c>
    </row>
    <row r="2942" spans="1:6" hidden="1" x14ac:dyDescent="0.15">
      <c r="A2942" s="8">
        <v>1</v>
      </c>
      <c r="B2942" t="s">
        <v>2880</v>
      </c>
      <c r="C2942" t="s">
        <v>1411</v>
      </c>
      <c r="D2942" t="s">
        <v>7464</v>
      </c>
      <c r="E2942" t="s">
        <v>8222</v>
      </c>
      <c r="F2942" s="8" t="s">
        <v>1411</v>
      </c>
    </row>
    <row r="2943" spans="1:6" hidden="1" x14ac:dyDescent="0.15">
      <c r="A2943" s="8">
        <v>1</v>
      </c>
      <c r="D2943" t="s">
        <v>7465</v>
      </c>
    </row>
    <row r="2944" spans="1:6" hidden="1" x14ac:dyDescent="0.15">
      <c r="A2944" s="8">
        <v>1</v>
      </c>
      <c r="D2944" t="s">
        <v>7466</v>
      </c>
    </row>
    <row r="2945" spans="1:6" hidden="1" x14ac:dyDescent="0.15">
      <c r="A2945" s="8">
        <v>1</v>
      </c>
      <c r="D2945" t="s">
        <v>7467</v>
      </c>
    </row>
    <row r="2946" spans="1:6" hidden="1" x14ac:dyDescent="0.15">
      <c r="A2946" s="8">
        <v>1</v>
      </c>
      <c r="D2946" t="s">
        <v>7468</v>
      </c>
    </row>
    <row r="2947" spans="1:6" hidden="1" x14ac:dyDescent="0.15">
      <c r="A2947" s="8">
        <v>1</v>
      </c>
      <c r="D2947" t="s">
        <v>7469</v>
      </c>
    </row>
    <row r="2948" spans="1:6" hidden="1" x14ac:dyDescent="0.15">
      <c r="A2948" s="8">
        <v>1</v>
      </c>
      <c r="D2948" t="s">
        <v>7470</v>
      </c>
    </row>
    <row r="2949" spans="1:6" hidden="1" x14ac:dyDescent="0.15">
      <c r="A2949" s="8">
        <v>1</v>
      </c>
      <c r="D2949" t="s">
        <v>7471</v>
      </c>
    </row>
    <row r="2950" spans="1:6" hidden="1" x14ac:dyDescent="0.15">
      <c r="A2950" s="8">
        <v>1</v>
      </c>
      <c r="D2950" t="s">
        <v>7472</v>
      </c>
    </row>
    <row r="2951" spans="1:6" hidden="1" x14ac:dyDescent="0.15">
      <c r="A2951" s="8">
        <v>1</v>
      </c>
      <c r="D2951" t="s">
        <v>7473</v>
      </c>
    </row>
    <row r="2952" spans="1:6" hidden="1" x14ac:dyDescent="0.15">
      <c r="A2952" s="8">
        <v>1</v>
      </c>
      <c r="D2952" t="s">
        <v>7474</v>
      </c>
    </row>
    <row r="2953" spans="1:6" hidden="1" x14ac:dyDescent="0.15">
      <c r="A2953" s="8">
        <v>1</v>
      </c>
      <c r="D2953" t="s">
        <v>7475</v>
      </c>
    </row>
    <row r="2954" spans="1:6" hidden="1" x14ac:dyDescent="0.15">
      <c r="A2954" s="8">
        <v>1</v>
      </c>
      <c r="D2954" t="s">
        <v>7476</v>
      </c>
    </row>
    <row r="2955" spans="1:6" hidden="1" x14ac:dyDescent="0.15">
      <c r="A2955" s="8">
        <v>1</v>
      </c>
      <c r="D2955" t="s">
        <v>7477</v>
      </c>
    </row>
    <row r="2956" spans="1:6" hidden="1" x14ac:dyDescent="0.15">
      <c r="A2956" s="8">
        <v>1</v>
      </c>
      <c r="B2956" t="s">
        <v>9529</v>
      </c>
      <c r="C2956" t="s">
        <v>7478</v>
      </c>
      <c r="D2956" t="s">
        <v>7479</v>
      </c>
      <c r="E2956" t="s">
        <v>8221</v>
      </c>
      <c r="F2956" s="8" t="s">
        <v>7478</v>
      </c>
    </row>
    <row r="2957" spans="1:6" hidden="1" x14ac:dyDescent="0.15">
      <c r="A2957" s="8">
        <v>1</v>
      </c>
      <c r="B2957" t="s">
        <v>1562</v>
      </c>
      <c r="C2957" t="s">
        <v>79</v>
      </c>
      <c r="D2957" t="s">
        <v>7480</v>
      </c>
      <c r="E2957" t="s">
        <v>8222</v>
      </c>
      <c r="F2957" s="8" t="s">
        <v>79</v>
      </c>
    </row>
    <row r="2958" spans="1:6" hidden="1" x14ac:dyDescent="0.15">
      <c r="A2958" s="8">
        <v>1</v>
      </c>
      <c r="C2958" t="s">
        <v>235</v>
      </c>
      <c r="D2958" t="s">
        <v>235</v>
      </c>
      <c r="E2958" t="s">
        <v>8222</v>
      </c>
      <c r="F2958" s="8" t="s">
        <v>235</v>
      </c>
    </row>
    <row r="2959" spans="1:6" hidden="1" x14ac:dyDescent="0.15">
      <c r="A2959" s="8">
        <v>1</v>
      </c>
      <c r="B2959" t="s">
        <v>9530</v>
      </c>
      <c r="C2959" t="s">
        <v>7481</v>
      </c>
      <c r="D2959" t="s">
        <v>7482</v>
      </c>
      <c r="E2959" t="s">
        <v>8221</v>
      </c>
      <c r="F2959" s="8" t="s">
        <v>7481</v>
      </c>
    </row>
    <row r="2960" spans="1:6" hidden="1" x14ac:dyDescent="0.15">
      <c r="A2960" s="8">
        <v>1</v>
      </c>
      <c r="B2960" t="s">
        <v>1569</v>
      </c>
      <c r="C2960" t="s">
        <v>86</v>
      </c>
      <c r="D2960" t="s">
        <v>86</v>
      </c>
      <c r="E2960" t="s">
        <v>8222</v>
      </c>
      <c r="F2960" s="8" t="s">
        <v>86</v>
      </c>
    </row>
    <row r="2961" spans="1:6" hidden="1" x14ac:dyDescent="0.15">
      <c r="A2961" s="8">
        <v>1</v>
      </c>
      <c r="C2961" t="s">
        <v>7483</v>
      </c>
      <c r="D2961" t="s">
        <v>7484</v>
      </c>
      <c r="F2961" s="8" t="s">
        <v>7483</v>
      </c>
    </row>
    <row r="2962" spans="1:6" hidden="1" x14ac:dyDescent="0.15">
      <c r="A2962" s="8">
        <v>1</v>
      </c>
      <c r="B2962" t="s">
        <v>2421</v>
      </c>
      <c r="C2962" t="s">
        <v>950</v>
      </c>
      <c r="D2962" t="s">
        <v>7485</v>
      </c>
      <c r="E2962" t="s">
        <v>8222</v>
      </c>
      <c r="F2962" s="8" t="s">
        <v>950</v>
      </c>
    </row>
    <row r="2963" spans="1:6" hidden="1" x14ac:dyDescent="0.15">
      <c r="A2963" s="8">
        <v>1</v>
      </c>
      <c r="B2963" t="s">
        <v>9531</v>
      </c>
      <c r="C2963" t="s">
        <v>7486</v>
      </c>
      <c r="D2963" t="s">
        <v>7487</v>
      </c>
      <c r="E2963" t="s">
        <v>8221</v>
      </c>
      <c r="F2963" s="8" t="s">
        <v>7486</v>
      </c>
    </row>
    <row r="2964" spans="1:6" hidden="1" x14ac:dyDescent="0.15">
      <c r="A2964" s="8">
        <v>1</v>
      </c>
      <c r="B2964" t="s">
        <v>2693</v>
      </c>
      <c r="C2964" t="s">
        <v>1227</v>
      </c>
      <c r="D2964" t="s">
        <v>1227</v>
      </c>
      <c r="E2964" t="s">
        <v>8222</v>
      </c>
      <c r="F2964" s="8" t="s">
        <v>1227</v>
      </c>
    </row>
    <row r="2965" spans="1:6" hidden="1" x14ac:dyDescent="0.15">
      <c r="A2965" s="8">
        <v>1</v>
      </c>
      <c r="B2965" t="s">
        <v>9532</v>
      </c>
      <c r="C2965" t="s">
        <v>7488</v>
      </c>
      <c r="D2965" t="s">
        <v>7488</v>
      </c>
      <c r="E2965" t="s">
        <v>8221</v>
      </c>
      <c r="F2965" s="8" t="s">
        <v>7488</v>
      </c>
    </row>
    <row r="2966" spans="1:6" hidden="1" x14ac:dyDescent="0.15">
      <c r="A2966" s="8">
        <v>1</v>
      </c>
      <c r="B2966" t="s">
        <v>9533</v>
      </c>
      <c r="C2966" t="s">
        <v>7489</v>
      </c>
      <c r="D2966" t="s">
        <v>7490</v>
      </c>
      <c r="E2966" t="s">
        <v>8221</v>
      </c>
      <c r="F2966" s="8" t="s">
        <v>7489</v>
      </c>
    </row>
    <row r="2967" spans="1:6" hidden="1" x14ac:dyDescent="0.15">
      <c r="A2967" s="8">
        <v>1</v>
      </c>
      <c r="B2967" t="s">
        <v>1535</v>
      </c>
      <c r="C2967" t="s">
        <v>52</v>
      </c>
      <c r="D2967" t="s">
        <v>7491</v>
      </c>
      <c r="E2967" t="s">
        <v>8222</v>
      </c>
      <c r="F2967" s="8" t="s">
        <v>52</v>
      </c>
    </row>
    <row r="2968" spans="1:6" hidden="1" x14ac:dyDescent="0.15">
      <c r="A2968" s="8">
        <v>1</v>
      </c>
      <c r="B2968" t="s">
        <v>9534</v>
      </c>
      <c r="C2968" t="s">
        <v>7492</v>
      </c>
      <c r="D2968" t="s">
        <v>7493</v>
      </c>
      <c r="E2968" t="s">
        <v>8221</v>
      </c>
      <c r="F2968" s="8" t="s">
        <v>7492</v>
      </c>
    </row>
    <row r="2969" spans="1:6" hidden="1" x14ac:dyDescent="0.15">
      <c r="A2969" s="8">
        <v>1</v>
      </c>
      <c r="B2969" t="s">
        <v>1813</v>
      </c>
      <c r="C2969" t="s">
        <v>337</v>
      </c>
      <c r="D2969" t="s">
        <v>337</v>
      </c>
      <c r="E2969" t="s">
        <v>8222</v>
      </c>
      <c r="F2969" s="8" t="s">
        <v>337</v>
      </c>
    </row>
    <row r="2970" spans="1:6" hidden="1" x14ac:dyDescent="0.15">
      <c r="A2970" s="8">
        <v>1</v>
      </c>
      <c r="B2970" t="s">
        <v>9535</v>
      </c>
      <c r="C2970" t="s">
        <v>7494</v>
      </c>
      <c r="D2970" t="s">
        <v>7495</v>
      </c>
      <c r="E2970" t="s">
        <v>8221</v>
      </c>
      <c r="F2970" s="8" t="s">
        <v>7494</v>
      </c>
    </row>
    <row r="2971" spans="1:6" hidden="1" x14ac:dyDescent="0.15">
      <c r="A2971" s="8">
        <v>1</v>
      </c>
      <c r="B2971" t="s">
        <v>9536</v>
      </c>
      <c r="C2971" t="s">
        <v>7496</v>
      </c>
      <c r="D2971" t="s">
        <v>7496</v>
      </c>
      <c r="E2971" t="s">
        <v>8221</v>
      </c>
      <c r="F2971" s="8" t="s">
        <v>7496</v>
      </c>
    </row>
    <row r="2972" spans="1:6" hidden="1" x14ac:dyDescent="0.15">
      <c r="A2972" s="8">
        <v>1</v>
      </c>
      <c r="B2972" t="s">
        <v>9537</v>
      </c>
      <c r="C2972" t="s">
        <v>7497</v>
      </c>
      <c r="D2972" t="s">
        <v>7497</v>
      </c>
      <c r="E2972" t="s">
        <v>8221</v>
      </c>
      <c r="F2972" s="8" t="s">
        <v>7497</v>
      </c>
    </row>
    <row r="2973" spans="1:6" hidden="1" x14ac:dyDescent="0.15">
      <c r="A2973" s="8">
        <v>1</v>
      </c>
      <c r="B2973" t="s">
        <v>9538</v>
      </c>
      <c r="C2973" t="s">
        <v>7498</v>
      </c>
      <c r="D2973" t="s">
        <v>7498</v>
      </c>
      <c r="E2973" t="s">
        <v>8221</v>
      </c>
      <c r="F2973" s="8" t="s">
        <v>7498</v>
      </c>
    </row>
    <row r="2974" spans="1:6" hidden="1" x14ac:dyDescent="0.15">
      <c r="A2974" s="8">
        <v>1</v>
      </c>
      <c r="B2974" t="s">
        <v>9539</v>
      </c>
      <c r="C2974" t="s">
        <v>7499</v>
      </c>
      <c r="D2974" t="s">
        <v>7500</v>
      </c>
      <c r="E2974" t="s">
        <v>8221</v>
      </c>
      <c r="F2974" s="8" t="s">
        <v>7499</v>
      </c>
    </row>
    <row r="2975" spans="1:6" hidden="1" x14ac:dyDescent="0.15">
      <c r="A2975" s="8">
        <v>1</v>
      </c>
      <c r="C2975" t="s">
        <v>7501</v>
      </c>
      <c r="D2975" t="s">
        <v>7502</v>
      </c>
      <c r="F2975" s="8" t="s">
        <v>7501</v>
      </c>
    </row>
    <row r="2976" spans="1:6" hidden="1" x14ac:dyDescent="0.15">
      <c r="A2976" s="8">
        <v>1</v>
      </c>
      <c r="B2976" t="s">
        <v>2055</v>
      </c>
      <c r="C2976" t="s">
        <v>585</v>
      </c>
      <c r="D2976" t="s">
        <v>7503</v>
      </c>
      <c r="E2976" t="s">
        <v>8222</v>
      </c>
      <c r="F2976" s="8" t="s">
        <v>585</v>
      </c>
    </row>
    <row r="2977" spans="1:6" hidden="1" x14ac:dyDescent="0.15">
      <c r="A2977" s="8">
        <v>1</v>
      </c>
      <c r="B2977" t="s">
        <v>1543</v>
      </c>
      <c r="C2977" t="s">
        <v>7504</v>
      </c>
      <c r="D2977" t="s">
        <v>60</v>
      </c>
      <c r="E2977" t="s">
        <v>8222</v>
      </c>
      <c r="F2977" s="8" t="s">
        <v>7504</v>
      </c>
    </row>
    <row r="2978" spans="1:6" hidden="1" x14ac:dyDescent="0.15">
      <c r="A2978" s="8">
        <v>1</v>
      </c>
      <c r="B2978" t="s">
        <v>9540</v>
      </c>
      <c r="C2978" t="s">
        <v>7505</v>
      </c>
      <c r="D2978" t="s">
        <v>7505</v>
      </c>
      <c r="E2978" t="s">
        <v>8221</v>
      </c>
      <c r="F2978" s="8" t="s">
        <v>7505</v>
      </c>
    </row>
    <row r="2979" spans="1:6" hidden="1" x14ac:dyDescent="0.15">
      <c r="A2979" s="8">
        <v>1</v>
      </c>
      <c r="B2979" t="s">
        <v>9541</v>
      </c>
      <c r="C2979" t="s">
        <v>7506</v>
      </c>
      <c r="D2979" t="s">
        <v>7506</v>
      </c>
      <c r="E2979" t="s">
        <v>8221</v>
      </c>
      <c r="F2979" s="8" t="s">
        <v>7506</v>
      </c>
    </row>
    <row r="2980" spans="1:6" hidden="1" x14ac:dyDescent="0.15">
      <c r="A2980" s="8">
        <v>1</v>
      </c>
      <c r="B2980" t="s">
        <v>9542</v>
      </c>
      <c r="C2980" t="s">
        <v>7507</v>
      </c>
      <c r="D2980" t="s">
        <v>7508</v>
      </c>
      <c r="E2980" t="s">
        <v>8221</v>
      </c>
      <c r="F2980" s="8" t="s">
        <v>7507</v>
      </c>
    </row>
    <row r="2981" spans="1:6" hidden="1" x14ac:dyDescent="0.15">
      <c r="A2981" s="8">
        <v>1</v>
      </c>
      <c r="C2981" t="s">
        <v>7509</v>
      </c>
      <c r="D2981" t="s">
        <v>7509</v>
      </c>
      <c r="E2981" t="s">
        <v>8221</v>
      </c>
      <c r="F2981" s="8" t="s">
        <v>7509</v>
      </c>
    </row>
    <row r="2982" spans="1:6" hidden="1" x14ac:dyDescent="0.15">
      <c r="A2982" s="8">
        <v>1</v>
      </c>
      <c r="B2982" t="s">
        <v>1545</v>
      </c>
      <c r="C2982" t="s">
        <v>62</v>
      </c>
      <c r="D2982" t="s">
        <v>62</v>
      </c>
      <c r="E2982" t="s">
        <v>8222</v>
      </c>
      <c r="F2982" s="8" t="s">
        <v>62</v>
      </c>
    </row>
    <row r="2983" spans="1:6" hidden="1" x14ac:dyDescent="0.15">
      <c r="A2983" s="8">
        <v>1</v>
      </c>
      <c r="B2983" t="s">
        <v>2438</v>
      </c>
      <c r="C2983" t="s">
        <v>968</v>
      </c>
      <c r="D2983" t="s">
        <v>968</v>
      </c>
      <c r="E2983" t="s">
        <v>8222</v>
      </c>
      <c r="F2983" s="8" t="s">
        <v>968</v>
      </c>
    </row>
    <row r="2984" spans="1:6" hidden="1" x14ac:dyDescent="0.15">
      <c r="A2984" s="8">
        <v>1</v>
      </c>
      <c r="B2984" t="s">
        <v>9543</v>
      </c>
      <c r="C2984" t="s">
        <v>7510</v>
      </c>
      <c r="D2984" t="s">
        <v>7510</v>
      </c>
      <c r="E2984" t="s">
        <v>8221</v>
      </c>
      <c r="F2984" s="8" t="s">
        <v>7510</v>
      </c>
    </row>
    <row r="2985" spans="1:6" hidden="1" x14ac:dyDescent="0.15">
      <c r="A2985" s="8">
        <v>1</v>
      </c>
      <c r="B2985" t="s">
        <v>9544</v>
      </c>
      <c r="C2985" t="s">
        <v>7511</v>
      </c>
      <c r="D2985" t="s">
        <v>7512</v>
      </c>
      <c r="E2985" t="s">
        <v>8221</v>
      </c>
      <c r="F2985" s="8" t="s">
        <v>7511</v>
      </c>
    </row>
    <row r="2986" spans="1:6" hidden="1" x14ac:dyDescent="0.15">
      <c r="A2986" s="8">
        <v>1</v>
      </c>
      <c r="B2986" t="s">
        <v>1785</v>
      </c>
      <c r="C2986" t="s">
        <v>307</v>
      </c>
      <c r="D2986" t="s">
        <v>7513</v>
      </c>
      <c r="E2986" t="s">
        <v>8222</v>
      </c>
      <c r="F2986" s="8" t="s">
        <v>307</v>
      </c>
    </row>
    <row r="2987" spans="1:6" hidden="1" x14ac:dyDescent="0.15">
      <c r="A2987" s="8">
        <v>1</v>
      </c>
      <c r="C2987" t="s">
        <v>7514</v>
      </c>
      <c r="D2987" t="s">
        <v>7514</v>
      </c>
      <c r="E2987" t="s">
        <v>8222</v>
      </c>
      <c r="F2987" s="8" t="s">
        <v>7514</v>
      </c>
    </row>
    <row r="2988" spans="1:6" hidden="1" x14ac:dyDescent="0.15">
      <c r="A2988" s="8">
        <v>1</v>
      </c>
      <c r="C2988" t="s">
        <v>7515</v>
      </c>
      <c r="D2988" t="s">
        <v>7516</v>
      </c>
      <c r="E2988" t="s">
        <v>8221</v>
      </c>
      <c r="F2988" s="8" t="s">
        <v>7515</v>
      </c>
    </row>
    <row r="2989" spans="1:6" hidden="1" x14ac:dyDescent="0.15">
      <c r="A2989" s="8">
        <v>1</v>
      </c>
      <c r="B2989" t="s">
        <v>9545</v>
      </c>
      <c r="C2989" t="s">
        <v>7517</v>
      </c>
      <c r="D2989" t="s">
        <v>7518</v>
      </c>
      <c r="E2989" t="s">
        <v>8221</v>
      </c>
      <c r="F2989" s="8" t="s">
        <v>7517</v>
      </c>
    </row>
    <row r="2990" spans="1:6" hidden="1" x14ac:dyDescent="0.15">
      <c r="A2990" s="8">
        <v>1</v>
      </c>
      <c r="C2990" t="s">
        <v>7519</v>
      </c>
      <c r="D2990" t="s">
        <v>7519</v>
      </c>
      <c r="E2990" t="s">
        <v>8221</v>
      </c>
      <c r="F2990" s="8" t="s">
        <v>7519</v>
      </c>
    </row>
    <row r="2991" spans="1:6" hidden="1" x14ac:dyDescent="0.15">
      <c r="A2991" s="8">
        <v>1</v>
      </c>
      <c r="B2991" t="s">
        <v>9546</v>
      </c>
      <c r="C2991" t="s">
        <v>7520</v>
      </c>
      <c r="D2991" t="s">
        <v>7520</v>
      </c>
      <c r="E2991" t="s">
        <v>8221</v>
      </c>
      <c r="F2991" s="8" t="s">
        <v>7520</v>
      </c>
    </row>
    <row r="2992" spans="1:6" hidden="1" x14ac:dyDescent="0.15">
      <c r="A2992" s="8">
        <v>1</v>
      </c>
      <c r="B2992" t="s">
        <v>2663</v>
      </c>
      <c r="C2992" t="s">
        <v>1197</v>
      </c>
      <c r="D2992" t="s">
        <v>1197</v>
      </c>
      <c r="E2992" t="s">
        <v>8222</v>
      </c>
      <c r="F2992" s="8" t="s">
        <v>1197</v>
      </c>
    </row>
    <row r="2993" spans="1:6" hidden="1" x14ac:dyDescent="0.15">
      <c r="A2993" s="8">
        <v>1</v>
      </c>
      <c r="B2993" t="s">
        <v>9547</v>
      </c>
      <c r="C2993" t="s">
        <v>7521</v>
      </c>
      <c r="D2993" t="s">
        <v>7522</v>
      </c>
      <c r="E2993" t="s">
        <v>8221</v>
      </c>
      <c r="F2993" s="8" t="s">
        <v>7521</v>
      </c>
    </row>
    <row r="2994" spans="1:6" hidden="1" x14ac:dyDescent="0.15">
      <c r="A2994" s="8">
        <v>1</v>
      </c>
      <c r="B2994" t="s">
        <v>9548</v>
      </c>
      <c r="C2994" t="s">
        <v>7523</v>
      </c>
      <c r="D2994" t="s">
        <v>7523</v>
      </c>
      <c r="E2994" t="s">
        <v>8221</v>
      </c>
      <c r="F2994" s="8" t="s">
        <v>7523</v>
      </c>
    </row>
    <row r="2995" spans="1:6" hidden="1" x14ac:dyDescent="0.15">
      <c r="A2995" s="8">
        <v>1</v>
      </c>
      <c r="B2995" t="s">
        <v>9549</v>
      </c>
      <c r="C2995" t="s">
        <v>7524</v>
      </c>
      <c r="D2995" t="s">
        <v>7525</v>
      </c>
      <c r="E2995" t="s">
        <v>8221</v>
      </c>
      <c r="F2995" s="8" t="s">
        <v>7524</v>
      </c>
    </row>
    <row r="2996" spans="1:6" hidden="1" x14ac:dyDescent="0.15">
      <c r="A2996" s="8">
        <v>1</v>
      </c>
      <c r="B2996" t="s">
        <v>1580</v>
      </c>
      <c r="C2996" t="s">
        <v>97</v>
      </c>
      <c r="D2996" t="s">
        <v>97</v>
      </c>
      <c r="E2996" t="s">
        <v>8222</v>
      </c>
      <c r="F2996" s="8" t="s">
        <v>97</v>
      </c>
    </row>
    <row r="2997" spans="1:6" hidden="1" x14ac:dyDescent="0.15">
      <c r="A2997" s="8">
        <v>1</v>
      </c>
      <c r="B2997" t="s">
        <v>1745</v>
      </c>
      <c r="C2997" t="s">
        <v>265</v>
      </c>
      <c r="D2997" t="s">
        <v>265</v>
      </c>
      <c r="E2997" t="s">
        <v>8222</v>
      </c>
      <c r="F2997" s="8" t="s">
        <v>265</v>
      </c>
    </row>
    <row r="2998" spans="1:6" hidden="1" x14ac:dyDescent="0.15">
      <c r="A2998" s="8">
        <v>1</v>
      </c>
      <c r="B2998" t="s">
        <v>1603</v>
      </c>
      <c r="C2998" t="s">
        <v>120</v>
      </c>
      <c r="D2998" t="s">
        <v>7526</v>
      </c>
      <c r="E2998" t="s">
        <v>8222</v>
      </c>
      <c r="F2998" s="8" t="s">
        <v>120</v>
      </c>
    </row>
    <row r="2999" spans="1:6" hidden="1" x14ac:dyDescent="0.15">
      <c r="A2999" s="8">
        <v>1</v>
      </c>
      <c r="B2999" t="s">
        <v>9550</v>
      </c>
      <c r="C2999" t="s">
        <v>7527</v>
      </c>
      <c r="D2999" t="s">
        <v>7527</v>
      </c>
      <c r="E2999" t="s">
        <v>8221</v>
      </c>
      <c r="F2999" s="8" t="s">
        <v>7527</v>
      </c>
    </row>
    <row r="3000" spans="1:6" hidden="1" x14ac:dyDescent="0.15">
      <c r="A3000" s="8">
        <v>1</v>
      </c>
      <c r="B3000" t="s">
        <v>1605</v>
      </c>
      <c r="C3000" t="s">
        <v>122</v>
      </c>
      <c r="D3000" t="s">
        <v>7528</v>
      </c>
      <c r="E3000" t="s">
        <v>8222</v>
      </c>
      <c r="F3000" s="8" t="s">
        <v>122</v>
      </c>
    </row>
    <row r="3001" spans="1:6" hidden="1" x14ac:dyDescent="0.15">
      <c r="A3001" s="8">
        <v>1</v>
      </c>
      <c r="B3001" t="s">
        <v>1602</v>
      </c>
      <c r="C3001" t="s">
        <v>119</v>
      </c>
      <c r="D3001" t="s">
        <v>119</v>
      </c>
      <c r="E3001" t="s">
        <v>8222</v>
      </c>
      <c r="F3001" s="8" t="s">
        <v>119</v>
      </c>
    </row>
    <row r="3002" spans="1:6" hidden="1" x14ac:dyDescent="0.15">
      <c r="A3002" s="8">
        <v>1</v>
      </c>
      <c r="B3002" t="s">
        <v>9551</v>
      </c>
      <c r="C3002" t="s">
        <v>7529</v>
      </c>
      <c r="D3002" t="s">
        <v>7529</v>
      </c>
      <c r="E3002" t="s">
        <v>8221</v>
      </c>
      <c r="F3002" s="8" t="s">
        <v>7529</v>
      </c>
    </row>
    <row r="3003" spans="1:6" hidden="1" x14ac:dyDescent="0.15">
      <c r="A3003" s="8">
        <v>1</v>
      </c>
      <c r="B3003" t="s">
        <v>9552</v>
      </c>
      <c r="C3003" t="s">
        <v>7530</v>
      </c>
      <c r="D3003" t="s">
        <v>7530</v>
      </c>
      <c r="E3003" t="s">
        <v>8221</v>
      </c>
      <c r="F3003" s="8" t="s">
        <v>7530</v>
      </c>
    </row>
    <row r="3004" spans="1:6" hidden="1" x14ac:dyDescent="0.15">
      <c r="A3004" s="8">
        <v>1</v>
      </c>
      <c r="C3004" t="s">
        <v>7531</v>
      </c>
      <c r="D3004" t="s">
        <v>7532</v>
      </c>
      <c r="E3004" t="s">
        <v>8221</v>
      </c>
      <c r="F3004" s="8" t="s">
        <v>7531</v>
      </c>
    </row>
    <row r="3005" spans="1:6" hidden="1" x14ac:dyDescent="0.15">
      <c r="A3005" s="8">
        <v>1</v>
      </c>
      <c r="B3005" t="s">
        <v>1612</v>
      </c>
      <c r="C3005" t="s">
        <v>131</v>
      </c>
      <c r="D3005" t="s">
        <v>7533</v>
      </c>
      <c r="E3005" t="s">
        <v>8222</v>
      </c>
      <c r="F3005" s="8" t="s">
        <v>131</v>
      </c>
    </row>
    <row r="3006" spans="1:6" hidden="1" x14ac:dyDescent="0.15">
      <c r="A3006" s="8">
        <v>1</v>
      </c>
      <c r="B3006" t="s">
        <v>9553</v>
      </c>
      <c r="C3006" t="s">
        <v>7534</v>
      </c>
      <c r="D3006" t="s">
        <v>7535</v>
      </c>
      <c r="E3006" t="s">
        <v>8221</v>
      </c>
      <c r="F3006" s="8" t="s">
        <v>7534</v>
      </c>
    </row>
    <row r="3007" spans="1:6" hidden="1" x14ac:dyDescent="0.15">
      <c r="A3007" s="8">
        <v>1</v>
      </c>
      <c r="B3007" t="s">
        <v>9554</v>
      </c>
      <c r="C3007" t="s">
        <v>7536</v>
      </c>
      <c r="D3007" t="s">
        <v>7536</v>
      </c>
      <c r="E3007" t="s">
        <v>8221</v>
      </c>
      <c r="F3007" s="8" t="s">
        <v>7536</v>
      </c>
    </row>
    <row r="3008" spans="1:6" hidden="1" x14ac:dyDescent="0.15">
      <c r="A3008" s="8">
        <v>1</v>
      </c>
      <c r="B3008" t="s">
        <v>2647</v>
      </c>
      <c r="C3008" t="s">
        <v>1181</v>
      </c>
      <c r="D3008" t="s">
        <v>7537</v>
      </c>
      <c r="E3008" t="s">
        <v>8222</v>
      </c>
      <c r="F3008" s="8" t="s">
        <v>1181</v>
      </c>
    </row>
    <row r="3009" spans="1:6" hidden="1" x14ac:dyDescent="0.15">
      <c r="A3009" s="8">
        <v>1</v>
      </c>
      <c r="B3009" t="s">
        <v>9555</v>
      </c>
      <c r="C3009" t="s">
        <v>7538</v>
      </c>
      <c r="D3009" t="s">
        <v>7538</v>
      </c>
      <c r="E3009" t="s">
        <v>8221</v>
      </c>
      <c r="F3009" s="8" t="s">
        <v>7538</v>
      </c>
    </row>
    <row r="3010" spans="1:6" hidden="1" x14ac:dyDescent="0.15">
      <c r="A3010" s="8">
        <v>1</v>
      </c>
      <c r="C3010" t="s">
        <v>7539</v>
      </c>
      <c r="D3010" t="s">
        <v>7540</v>
      </c>
      <c r="F3010" s="8" t="s">
        <v>7539</v>
      </c>
    </row>
    <row r="3011" spans="1:6" hidden="1" x14ac:dyDescent="0.15">
      <c r="A3011" s="8">
        <v>1</v>
      </c>
      <c r="B3011" t="s">
        <v>9556</v>
      </c>
      <c r="C3011" t="s">
        <v>7541</v>
      </c>
      <c r="D3011" t="s">
        <v>7541</v>
      </c>
      <c r="E3011" t="s">
        <v>8221</v>
      </c>
      <c r="F3011" s="8" t="s">
        <v>7541</v>
      </c>
    </row>
    <row r="3012" spans="1:6" hidden="1" x14ac:dyDescent="0.15">
      <c r="A3012" s="8">
        <v>1</v>
      </c>
      <c r="C3012" t="s">
        <v>7542</v>
      </c>
      <c r="D3012" t="s">
        <v>7543</v>
      </c>
      <c r="E3012" t="s">
        <v>8221</v>
      </c>
      <c r="F3012" s="8" t="s">
        <v>7542</v>
      </c>
    </row>
    <row r="3013" spans="1:6" hidden="1" x14ac:dyDescent="0.15">
      <c r="A3013" s="8">
        <v>1</v>
      </c>
      <c r="B3013" t="s">
        <v>2289</v>
      </c>
      <c r="C3013" t="s">
        <v>819</v>
      </c>
      <c r="D3013" t="s">
        <v>819</v>
      </c>
      <c r="E3013" t="s">
        <v>8222</v>
      </c>
      <c r="F3013" s="8" t="s">
        <v>819</v>
      </c>
    </row>
    <row r="3014" spans="1:6" hidden="1" x14ac:dyDescent="0.15">
      <c r="A3014" s="8">
        <v>1</v>
      </c>
      <c r="C3014" t="s">
        <v>7544</v>
      </c>
      <c r="D3014" t="s">
        <v>7545</v>
      </c>
      <c r="E3014" t="s">
        <v>8221</v>
      </c>
      <c r="F3014" s="8" t="s">
        <v>7544</v>
      </c>
    </row>
    <row r="3015" spans="1:6" hidden="1" x14ac:dyDescent="0.15">
      <c r="A3015" s="8">
        <v>1</v>
      </c>
      <c r="B3015" t="s">
        <v>2079</v>
      </c>
      <c r="C3015" t="s">
        <v>609</v>
      </c>
      <c r="D3015" t="s">
        <v>609</v>
      </c>
      <c r="E3015" t="s">
        <v>8222</v>
      </c>
      <c r="F3015" s="8" t="s">
        <v>609</v>
      </c>
    </row>
    <row r="3016" spans="1:6" hidden="1" x14ac:dyDescent="0.15">
      <c r="A3016" s="8">
        <v>1</v>
      </c>
      <c r="B3016" t="s">
        <v>1631</v>
      </c>
      <c r="C3016" t="s">
        <v>150</v>
      </c>
      <c r="D3016" t="s">
        <v>150</v>
      </c>
      <c r="E3016" t="s">
        <v>8222</v>
      </c>
      <c r="F3016" s="8" t="s">
        <v>150</v>
      </c>
    </row>
    <row r="3017" spans="1:6" hidden="1" x14ac:dyDescent="0.15">
      <c r="A3017" s="8">
        <v>1</v>
      </c>
      <c r="B3017" t="s">
        <v>9557</v>
      </c>
      <c r="C3017" t="s">
        <v>7546</v>
      </c>
      <c r="D3017" t="s">
        <v>7547</v>
      </c>
      <c r="E3017" t="s">
        <v>8221</v>
      </c>
      <c r="F3017" s="8" t="s">
        <v>7546</v>
      </c>
    </row>
    <row r="3018" spans="1:6" hidden="1" x14ac:dyDescent="0.15">
      <c r="A3018" s="8">
        <v>1</v>
      </c>
      <c r="B3018" t="s">
        <v>2912</v>
      </c>
      <c r="C3018" t="s">
        <v>1444</v>
      </c>
      <c r="D3018" t="s">
        <v>1444</v>
      </c>
      <c r="E3018" t="s">
        <v>8222</v>
      </c>
      <c r="F3018" s="8" t="s">
        <v>1444</v>
      </c>
    </row>
    <row r="3019" spans="1:6" hidden="1" x14ac:dyDescent="0.15">
      <c r="A3019" s="8">
        <v>1</v>
      </c>
      <c r="B3019" t="s">
        <v>2099</v>
      </c>
      <c r="C3019" t="s">
        <v>629</v>
      </c>
      <c r="D3019" t="s">
        <v>7548</v>
      </c>
      <c r="E3019" t="s">
        <v>8222</v>
      </c>
      <c r="F3019" s="8" t="s">
        <v>629</v>
      </c>
    </row>
    <row r="3020" spans="1:6" hidden="1" x14ac:dyDescent="0.15">
      <c r="A3020" s="8">
        <v>1</v>
      </c>
      <c r="B3020" t="s">
        <v>1607</v>
      </c>
      <c r="C3020" t="s">
        <v>126</v>
      </c>
      <c r="D3020" t="s">
        <v>7549</v>
      </c>
      <c r="E3020" t="s">
        <v>8222</v>
      </c>
      <c r="F3020" s="8" t="s">
        <v>126</v>
      </c>
    </row>
    <row r="3021" spans="1:6" hidden="1" x14ac:dyDescent="0.15">
      <c r="A3021" s="8">
        <v>1</v>
      </c>
      <c r="B3021" t="s">
        <v>1577</v>
      </c>
      <c r="C3021" t="s">
        <v>94</v>
      </c>
      <c r="D3021" t="s">
        <v>7550</v>
      </c>
      <c r="E3021" t="s">
        <v>8222</v>
      </c>
      <c r="F3021" s="8" t="s">
        <v>94</v>
      </c>
    </row>
    <row r="3022" spans="1:6" hidden="1" x14ac:dyDescent="0.15">
      <c r="A3022" s="8">
        <v>1</v>
      </c>
      <c r="B3022" t="s">
        <v>9558</v>
      </c>
      <c r="C3022" t="s">
        <v>7551</v>
      </c>
      <c r="D3022" t="s">
        <v>7552</v>
      </c>
      <c r="E3022" t="s">
        <v>8221</v>
      </c>
      <c r="F3022" s="8" t="s">
        <v>7551</v>
      </c>
    </row>
    <row r="3023" spans="1:6" hidden="1" x14ac:dyDescent="0.15">
      <c r="A3023" s="8">
        <v>1</v>
      </c>
      <c r="B3023" t="s">
        <v>9559</v>
      </c>
      <c r="C3023" t="s">
        <v>7553</v>
      </c>
      <c r="D3023" t="s">
        <v>7554</v>
      </c>
      <c r="E3023" t="s">
        <v>8221</v>
      </c>
      <c r="F3023" s="8" t="s">
        <v>7553</v>
      </c>
    </row>
    <row r="3024" spans="1:6" hidden="1" x14ac:dyDescent="0.15">
      <c r="A3024" s="8">
        <v>1</v>
      </c>
      <c r="B3024" t="s">
        <v>9560</v>
      </c>
      <c r="C3024" t="s">
        <v>7555</v>
      </c>
      <c r="D3024" t="s">
        <v>7556</v>
      </c>
      <c r="E3024" t="s">
        <v>8221</v>
      </c>
      <c r="F3024" s="8" t="s">
        <v>7555</v>
      </c>
    </row>
    <row r="3025" spans="1:6" hidden="1" x14ac:dyDescent="0.15">
      <c r="A3025" s="8">
        <v>1</v>
      </c>
      <c r="B3025" t="s">
        <v>1574</v>
      </c>
      <c r="C3025" t="s">
        <v>91</v>
      </c>
      <c r="D3025" t="s">
        <v>1164</v>
      </c>
      <c r="E3025" t="s">
        <v>8222</v>
      </c>
      <c r="F3025" s="8" t="s">
        <v>91</v>
      </c>
    </row>
    <row r="3026" spans="1:6" hidden="1" x14ac:dyDescent="0.15">
      <c r="A3026" s="8">
        <v>1</v>
      </c>
      <c r="B3026" t="s">
        <v>9561</v>
      </c>
      <c r="C3026" t="s">
        <v>7557</v>
      </c>
      <c r="D3026" t="s">
        <v>7558</v>
      </c>
      <c r="E3026" t="s">
        <v>8221</v>
      </c>
      <c r="F3026" s="8" t="s">
        <v>7557</v>
      </c>
    </row>
    <row r="3027" spans="1:6" hidden="1" x14ac:dyDescent="0.15">
      <c r="A3027" s="8">
        <v>1</v>
      </c>
      <c r="B3027" t="s">
        <v>9562</v>
      </c>
      <c r="C3027" t="s">
        <v>7559</v>
      </c>
      <c r="D3027" t="s">
        <v>7560</v>
      </c>
      <c r="E3027" t="s">
        <v>8221</v>
      </c>
      <c r="F3027" s="8" t="s">
        <v>7559</v>
      </c>
    </row>
    <row r="3028" spans="1:6" hidden="1" x14ac:dyDescent="0.15">
      <c r="A3028" s="8">
        <v>1</v>
      </c>
      <c r="B3028" t="s">
        <v>9563</v>
      </c>
      <c r="C3028" t="s">
        <v>7561</v>
      </c>
      <c r="D3028" t="s">
        <v>7562</v>
      </c>
      <c r="E3028" t="s">
        <v>8221</v>
      </c>
      <c r="F3028" s="8" t="s">
        <v>7561</v>
      </c>
    </row>
    <row r="3029" spans="1:6" hidden="1" x14ac:dyDescent="0.15">
      <c r="A3029" s="8">
        <v>1</v>
      </c>
      <c r="B3029" t="s">
        <v>9564</v>
      </c>
      <c r="C3029" t="s">
        <v>7563</v>
      </c>
      <c r="D3029" t="s">
        <v>7563</v>
      </c>
      <c r="E3029" t="s">
        <v>8221</v>
      </c>
      <c r="F3029" s="8" t="s">
        <v>7563</v>
      </c>
    </row>
    <row r="3030" spans="1:6" hidden="1" x14ac:dyDescent="0.15">
      <c r="A3030" s="8">
        <v>1</v>
      </c>
      <c r="B3030" t="s">
        <v>1636</v>
      </c>
      <c r="C3030" t="s">
        <v>155</v>
      </c>
      <c r="D3030" t="s">
        <v>7564</v>
      </c>
      <c r="E3030" t="s">
        <v>8222</v>
      </c>
      <c r="F3030" s="8" t="s">
        <v>155</v>
      </c>
    </row>
    <row r="3031" spans="1:6" hidden="1" x14ac:dyDescent="0.15">
      <c r="A3031" s="8">
        <v>1</v>
      </c>
      <c r="B3031" t="s">
        <v>2232</v>
      </c>
      <c r="C3031" t="s">
        <v>761</v>
      </c>
      <c r="D3031" t="s">
        <v>7565</v>
      </c>
      <c r="E3031" t="s">
        <v>8222</v>
      </c>
      <c r="F3031" s="8" t="s">
        <v>761</v>
      </c>
    </row>
    <row r="3032" spans="1:6" hidden="1" x14ac:dyDescent="0.15">
      <c r="A3032" s="8">
        <v>1</v>
      </c>
      <c r="B3032" t="s">
        <v>1502</v>
      </c>
      <c r="C3032" t="s">
        <v>19</v>
      </c>
      <c r="D3032" t="s">
        <v>19</v>
      </c>
      <c r="E3032" t="s">
        <v>8222</v>
      </c>
      <c r="F3032" s="8" t="s">
        <v>19</v>
      </c>
    </row>
    <row r="3033" spans="1:6" hidden="1" x14ac:dyDescent="0.15">
      <c r="A3033" s="8">
        <v>1</v>
      </c>
      <c r="B3033" t="s">
        <v>9565</v>
      </c>
      <c r="C3033" t="s">
        <v>7566</v>
      </c>
      <c r="D3033" t="s">
        <v>7566</v>
      </c>
      <c r="E3033" t="s">
        <v>8221</v>
      </c>
      <c r="F3033" s="8" t="s">
        <v>7566</v>
      </c>
    </row>
    <row r="3034" spans="1:6" hidden="1" x14ac:dyDescent="0.15">
      <c r="A3034" s="8">
        <v>1</v>
      </c>
      <c r="B3034" t="s">
        <v>9566</v>
      </c>
      <c r="C3034" t="s">
        <v>7567</v>
      </c>
      <c r="D3034" t="s">
        <v>7567</v>
      </c>
      <c r="E3034" t="s">
        <v>8221</v>
      </c>
      <c r="F3034" s="8" t="s">
        <v>7567</v>
      </c>
    </row>
    <row r="3035" spans="1:6" hidden="1" x14ac:dyDescent="0.15">
      <c r="A3035" s="8">
        <v>1</v>
      </c>
      <c r="B3035" t="s">
        <v>9567</v>
      </c>
      <c r="C3035" t="s">
        <v>7568</v>
      </c>
      <c r="D3035" t="s">
        <v>7568</v>
      </c>
      <c r="E3035" t="s">
        <v>8221</v>
      </c>
      <c r="F3035" s="8" t="s">
        <v>7568</v>
      </c>
    </row>
    <row r="3036" spans="1:6" hidden="1" x14ac:dyDescent="0.15">
      <c r="A3036" s="8">
        <v>1</v>
      </c>
      <c r="B3036" t="s">
        <v>2492</v>
      </c>
      <c r="C3036" t="s">
        <v>1023</v>
      </c>
      <c r="D3036" t="s">
        <v>7569</v>
      </c>
      <c r="E3036" t="s">
        <v>8222</v>
      </c>
      <c r="F3036" s="8" t="s">
        <v>1023</v>
      </c>
    </row>
    <row r="3037" spans="1:6" hidden="1" x14ac:dyDescent="0.15">
      <c r="A3037" s="8">
        <v>1</v>
      </c>
      <c r="B3037" t="s">
        <v>1633</v>
      </c>
      <c r="C3037" t="s">
        <v>152</v>
      </c>
      <c r="D3037" t="s">
        <v>152</v>
      </c>
      <c r="E3037" t="s">
        <v>8222</v>
      </c>
      <c r="F3037" s="8" t="s">
        <v>152</v>
      </c>
    </row>
    <row r="3038" spans="1:6" hidden="1" x14ac:dyDescent="0.15">
      <c r="A3038" s="8">
        <v>1</v>
      </c>
      <c r="B3038" t="s">
        <v>1632</v>
      </c>
      <c r="C3038" t="s">
        <v>151</v>
      </c>
      <c r="D3038" t="s">
        <v>151</v>
      </c>
      <c r="E3038" t="s">
        <v>8222</v>
      </c>
      <c r="F3038" s="8" t="s">
        <v>151</v>
      </c>
    </row>
    <row r="3039" spans="1:6" hidden="1" x14ac:dyDescent="0.15">
      <c r="A3039" s="8">
        <v>1</v>
      </c>
      <c r="B3039" t="s">
        <v>1628</v>
      </c>
      <c r="C3039" t="s">
        <v>7570</v>
      </c>
      <c r="D3039" t="s">
        <v>147</v>
      </c>
      <c r="E3039" t="s">
        <v>8222</v>
      </c>
      <c r="F3039" s="8" t="s">
        <v>7570</v>
      </c>
    </row>
    <row r="3040" spans="1:6" hidden="1" x14ac:dyDescent="0.15">
      <c r="A3040" s="8">
        <v>1</v>
      </c>
      <c r="B3040" t="s">
        <v>9568</v>
      </c>
      <c r="C3040" t="s">
        <v>7571</v>
      </c>
      <c r="D3040" t="s">
        <v>7572</v>
      </c>
      <c r="E3040" t="s">
        <v>8221</v>
      </c>
      <c r="F3040" s="8" t="s">
        <v>7571</v>
      </c>
    </row>
    <row r="3041" spans="1:6" hidden="1" x14ac:dyDescent="0.15">
      <c r="A3041" s="8">
        <v>1</v>
      </c>
      <c r="B3041" t="s">
        <v>9569</v>
      </c>
      <c r="C3041" t="s">
        <v>7573</v>
      </c>
      <c r="D3041" t="s">
        <v>7574</v>
      </c>
      <c r="E3041" t="s">
        <v>8221</v>
      </c>
      <c r="F3041" s="8" t="s">
        <v>7573</v>
      </c>
    </row>
    <row r="3042" spans="1:6" hidden="1" x14ac:dyDescent="0.15">
      <c r="A3042" s="8">
        <v>1</v>
      </c>
      <c r="B3042" t="s">
        <v>9570</v>
      </c>
      <c r="C3042" t="s">
        <v>7575</v>
      </c>
      <c r="D3042" t="s">
        <v>7576</v>
      </c>
      <c r="E3042" t="s">
        <v>8221</v>
      </c>
      <c r="F3042" s="8" t="s">
        <v>7575</v>
      </c>
    </row>
    <row r="3043" spans="1:6" hidden="1" x14ac:dyDescent="0.15">
      <c r="A3043" s="8">
        <v>1</v>
      </c>
      <c r="B3043" t="s">
        <v>9571</v>
      </c>
      <c r="C3043" t="s">
        <v>7577</v>
      </c>
      <c r="D3043" t="s">
        <v>7578</v>
      </c>
      <c r="E3043" t="s">
        <v>8221</v>
      </c>
      <c r="F3043" s="8" t="s">
        <v>7577</v>
      </c>
    </row>
    <row r="3044" spans="1:6" hidden="1" x14ac:dyDescent="0.15">
      <c r="A3044" s="8">
        <v>1</v>
      </c>
      <c r="B3044" t="s">
        <v>9572</v>
      </c>
      <c r="C3044" t="s">
        <v>7579</v>
      </c>
      <c r="D3044" t="s">
        <v>7580</v>
      </c>
      <c r="E3044" t="s">
        <v>8221</v>
      </c>
      <c r="F3044" s="8" t="s">
        <v>7579</v>
      </c>
    </row>
    <row r="3045" spans="1:6" hidden="1" x14ac:dyDescent="0.15">
      <c r="A3045" s="8">
        <v>1</v>
      </c>
      <c r="B3045" t="s">
        <v>9573</v>
      </c>
      <c r="C3045" t="s">
        <v>7581</v>
      </c>
      <c r="D3045" t="s">
        <v>7582</v>
      </c>
      <c r="E3045" t="s">
        <v>8221</v>
      </c>
      <c r="F3045" s="8" t="s">
        <v>7581</v>
      </c>
    </row>
    <row r="3046" spans="1:6" hidden="1" x14ac:dyDescent="0.15">
      <c r="A3046" s="8">
        <v>1</v>
      </c>
      <c r="B3046" t="s">
        <v>9574</v>
      </c>
      <c r="C3046" t="s">
        <v>7583</v>
      </c>
      <c r="D3046" t="s">
        <v>7584</v>
      </c>
      <c r="E3046" t="s">
        <v>8221</v>
      </c>
      <c r="F3046" s="8" t="s">
        <v>7583</v>
      </c>
    </row>
    <row r="3047" spans="1:6" hidden="1" x14ac:dyDescent="0.15">
      <c r="A3047" s="8">
        <v>1</v>
      </c>
      <c r="C3047" t="s">
        <v>7585</v>
      </c>
      <c r="D3047" t="s">
        <v>7585</v>
      </c>
      <c r="F3047" s="8" t="s">
        <v>7585</v>
      </c>
    </row>
    <row r="3048" spans="1:6" hidden="1" x14ac:dyDescent="0.15">
      <c r="A3048" s="8">
        <v>1</v>
      </c>
      <c r="B3048" t="s">
        <v>1849</v>
      </c>
      <c r="C3048" t="s">
        <v>7586</v>
      </c>
      <c r="D3048" t="s">
        <v>7586</v>
      </c>
      <c r="E3048" t="s">
        <v>8222</v>
      </c>
      <c r="F3048" s="8" t="s">
        <v>7586</v>
      </c>
    </row>
    <row r="3049" spans="1:6" hidden="1" x14ac:dyDescent="0.15">
      <c r="A3049" s="8">
        <v>1</v>
      </c>
      <c r="B3049" t="s">
        <v>1758</v>
      </c>
      <c r="C3049" t="s">
        <v>278</v>
      </c>
      <c r="D3049" t="s">
        <v>278</v>
      </c>
      <c r="E3049" t="s">
        <v>8222</v>
      </c>
      <c r="F3049" s="8" t="s">
        <v>278</v>
      </c>
    </row>
    <row r="3050" spans="1:6" hidden="1" x14ac:dyDescent="0.15">
      <c r="A3050" s="8">
        <v>1</v>
      </c>
      <c r="B3050" t="s">
        <v>1759</v>
      </c>
      <c r="C3050" t="s">
        <v>279</v>
      </c>
      <c r="D3050" t="s">
        <v>279</v>
      </c>
      <c r="E3050" t="s">
        <v>8222</v>
      </c>
      <c r="F3050" s="8" t="s">
        <v>279</v>
      </c>
    </row>
    <row r="3051" spans="1:6" hidden="1" x14ac:dyDescent="0.15">
      <c r="A3051" s="8">
        <v>1</v>
      </c>
      <c r="C3051" t="s">
        <v>7587</v>
      </c>
      <c r="D3051" t="s">
        <v>7587</v>
      </c>
      <c r="F3051" s="8" t="s">
        <v>7587</v>
      </c>
    </row>
    <row r="3052" spans="1:6" hidden="1" x14ac:dyDescent="0.15">
      <c r="A3052" s="8">
        <v>1</v>
      </c>
      <c r="B3052" t="s">
        <v>1625</v>
      </c>
      <c r="C3052" t="s">
        <v>144</v>
      </c>
      <c r="D3052" t="s">
        <v>7588</v>
      </c>
      <c r="E3052" t="s">
        <v>8222</v>
      </c>
      <c r="F3052" s="8" t="s">
        <v>144</v>
      </c>
    </row>
    <row r="3053" spans="1:6" hidden="1" x14ac:dyDescent="0.15">
      <c r="A3053" s="8">
        <v>1</v>
      </c>
      <c r="C3053" t="s">
        <v>7589</v>
      </c>
      <c r="D3053" t="s">
        <v>7590</v>
      </c>
      <c r="F3053" s="8" t="s">
        <v>7589</v>
      </c>
    </row>
    <row r="3054" spans="1:6" hidden="1" x14ac:dyDescent="0.15">
      <c r="A3054" s="8">
        <v>1</v>
      </c>
      <c r="C3054" t="s">
        <v>7591</v>
      </c>
      <c r="D3054" t="s">
        <v>7592</v>
      </c>
      <c r="F3054" s="8" t="s">
        <v>7591</v>
      </c>
    </row>
    <row r="3055" spans="1:6" hidden="1" x14ac:dyDescent="0.15">
      <c r="A3055" s="8">
        <v>1</v>
      </c>
      <c r="C3055" t="s">
        <v>7593</v>
      </c>
      <c r="D3055" t="s">
        <v>7594</v>
      </c>
      <c r="E3055" t="s">
        <v>8221</v>
      </c>
      <c r="F3055" s="8" t="s">
        <v>7593</v>
      </c>
    </row>
    <row r="3056" spans="1:6" hidden="1" x14ac:dyDescent="0.15">
      <c r="A3056" s="8">
        <v>1</v>
      </c>
      <c r="B3056" t="s">
        <v>2152</v>
      </c>
      <c r="C3056" t="s">
        <v>682</v>
      </c>
      <c r="D3056" t="s">
        <v>7595</v>
      </c>
      <c r="E3056" t="s">
        <v>8222</v>
      </c>
      <c r="F3056" s="8" t="s">
        <v>682</v>
      </c>
    </row>
    <row r="3057" spans="1:6" hidden="1" x14ac:dyDescent="0.15">
      <c r="A3057" s="8">
        <v>1</v>
      </c>
      <c r="B3057" t="s">
        <v>2424</v>
      </c>
      <c r="C3057" t="s">
        <v>953</v>
      </c>
      <c r="D3057" t="s">
        <v>953</v>
      </c>
      <c r="E3057" t="s">
        <v>8222</v>
      </c>
      <c r="F3057" s="8" t="s">
        <v>953</v>
      </c>
    </row>
    <row r="3058" spans="1:6" hidden="1" x14ac:dyDescent="0.15">
      <c r="A3058" s="8">
        <v>1</v>
      </c>
      <c r="B3058" t="s">
        <v>1760</v>
      </c>
      <c r="C3058" t="s">
        <v>281</v>
      </c>
      <c r="D3058" t="s">
        <v>281</v>
      </c>
      <c r="E3058" t="s">
        <v>8222</v>
      </c>
      <c r="F3058" s="8" t="s">
        <v>281</v>
      </c>
    </row>
    <row r="3059" spans="1:6" hidden="1" x14ac:dyDescent="0.15">
      <c r="A3059" s="8">
        <v>1</v>
      </c>
      <c r="B3059" t="s">
        <v>1656</v>
      </c>
      <c r="C3059" t="s">
        <v>175</v>
      </c>
      <c r="D3059" t="s">
        <v>7596</v>
      </c>
      <c r="E3059" t="s">
        <v>8222</v>
      </c>
      <c r="F3059" s="8" t="s">
        <v>175</v>
      </c>
    </row>
    <row r="3060" spans="1:6" hidden="1" x14ac:dyDescent="0.15">
      <c r="A3060" s="8">
        <v>1</v>
      </c>
      <c r="B3060" t="s">
        <v>1655</v>
      </c>
      <c r="C3060" t="s">
        <v>174</v>
      </c>
      <c r="D3060" t="s">
        <v>7597</v>
      </c>
      <c r="E3060" t="s">
        <v>8222</v>
      </c>
      <c r="F3060" s="8" t="s">
        <v>174</v>
      </c>
    </row>
    <row r="3061" spans="1:6" hidden="1" x14ac:dyDescent="0.15">
      <c r="A3061" s="8">
        <v>1</v>
      </c>
      <c r="B3061" t="s">
        <v>2481</v>
      </c>
      <c r="C3061" t="s">
        <v>1012</v>
      </c>
      <c r="D3061" t="s">
        <v>7598</v>
      </c>
      <c r="E3061" t="s">
        <v>8222</v>
      </c>
      <c r="F3061" s="8" t="s">
        <v>1012</v>
      </c>
    </row>
    <row r="3062" spans="1:6" hidden="1" x14ac:dyDescent="0.15">
      <c r="A3062" s="8">
        <v>1</v>
      </c>
      <c r="B3062" t="s">
        <v>9575</v>
      </c>
      <c r="C3062" t="s">
        <v>7599</v>
      </c>
      <c r="D3062" t="s">
        <v>7600</v>
      </c>
      <c r="E3062" t="s">
        <v>8221</v>
      </c>
      <c r="F3062" s="8" t="s">
        <v>7599</v>
      </c>
    </row>
    <row r="3063" spans="1:6" hidden="1" x14ac:dyDescent="0.15">
      <c r="A3063" s="8">
        <v>1</v>
      </c>
      <c r="B3063" t="s">
        <v>9576</v>
      </c>
      <c r="C3063" t="s">
        <v>7601</v>
      </c>
      <c r="D3063" t="s">
        <v>7601</v>
      </c>
      <c r="E3063" t="s">
        <v>8221</v>
      </c>
      <c r="F3063" s="8" t="s">
        <v>7601</v>
      </c>
    </row>
    <row r="3064" spans="1:6" hidden="1" x14ac:dyDescent="0.15">
      <c r="A3064" s="8">
        <v>1</v>
      </c>
      <c r="B3064" t="s">
        <v>9577</v>
      </c>
      <c r="C3064" t="s">
        <v>7602</v>
      </c>
      <c r="D3064" t="s">
        <v>7603</v>
      </c>
      <c r="E3064" t="s">
        <v>8221</v>
      </c>
      <c r="F3064" s="8" t="s">
        <v>7602</v>
      </c>
    </row>
    <row r="3065" spans="1:6" hidden="1" x14ac:dyDescent="0.15">
      <c r="A3065" s="8">
        <v>1</v>
      </c>
      <c r="B3065" t="s">
        <v>9578</v>
      </c>
      <c r="C3065" t="s">
        <v>7604</v>
      </c>
      <c r="D3065" t="s">
        <v>7605</v>
      </c>
      <c r="E3065" t="s">
        <v>8221</v>
      </c>
      <c r="F3065" s="8" t="s">
        <v>7604</v>
      </c>
    </row>
    <row r="3066" spans="1:6" hidden="1" x14ac:dyDescent="0.15">
      <c r="A3066" s="8">
        <v>1</v>
      </c>
      <c r="B3066" t="s">
        <v>9579</v>
      </c>
      <c r="C3066" t="s">
        <v>7606</v>
      </c>
      <c r="D3066" t="s">
        <v>7607</v>
      </c>
      <c r="E3066" t="s">
        <v>8221</v>
      </c>
      <c r="F3066" s="8" t="s">
        <v>7606</v>
      </c>
    </row>
    <row r="3067" spans="1:6" hidden="1" x14ac:dyDescent="0.15">
      <c r="A3067" s="8">
        <v>1</v>
      </c>
      <c r="B3067" t="s">
        <v>2093</v>
      </c>
      <c r="C3067" t="s">
        <v>623</v>
      </c>
      <c r="D3067" t="s">
        <v>7608</v>
      </c>
      <c r="E3067" t="s">
        <v>8222</v>
      </c>
      <c r="F3067" s="8" t="s">
        <v>623</v>
      </c>
    </row>
    <row r="3068" spans="1:6" hidden="1" x14ac:dyDescent="0.15">
      <c r="A3068" s="8">
        <v>1</v>
      </c>
      <c r="B3068" t="s">
        <v>9580</v>
      </c>
      <c r="C3068" t="s">
        <v>7609</v>
      </c>
      <c r="D3068" t="s">
        <v>7610</v>
      </c>
      <c r="E3068" t="s">
        <v>8222</v>
      </c>
      <c r="F3068" s="8" t="s">
        <v>7609</v>
      </c>
    </row>
    <row r="3069" spans="1:6" hidden="1" x14ac:dyDescent="0.15">
      <c r="A3069" s="8">
        <v>1</v>
      </c>
      <c r="B3069" t="s">
        <v>9581</v>
      </c>
      <c r="C3069" t="s">
        <v>7611</v>
      </c>
      <c r="D3069" t="s">
        <v>7611</v>
      </c>
      <c r="E3069" t="s">
        <v>8222</v>
      </c>
      <c r="F3069" s="8" t="s">
        <v>7611</v>
      </c>
    </row>
    <row r="3070" spans="1:6" hidden="1" x14ac:dyDescent="0.15">
      <c r="A3070" s="8">
        <v>1</v>
      </c>
      <c r="B3070" t="s">
        <v>9582</v>
      </c>
      <c r="C3070" t="s">
        <v>7612</v>
      </c>
      <c r="D3070" t="s">
        <v>7612</v>
      </c>
      <c r="E3070" t="s">
        <v>8221</v>
      </c>
      <c r="F3070" s="8" t="s">
        <v>7612</v>
      </c>
    </row>
    <row r="3071" spans="1:6" hidden="1" x14ac:dyDescent="0.15">
      <c r="A3071" s="8">
        <v>1</v>
      </c>
      <c r="B3071" t="s">
        <v>9583</v>
      </c>
      <c r="C3071" t="s">
        <v>7613</v>
      </c>
      <c r="D3071" t="s">
        <v>7614</v>
      </c>
      <c r="E3071" t="s">
        <v>8221</v>
      </c>
      <c r="F3071" s="8" t="s">
        <v>7613</v>
      </c>
    </row>
    <row r="3072" spans="1:6" hidden="1" x14ac:dyDescent="0.15">
      <c r="A3072" s="8">
        <v>1</v>
      </c>
      <c r="B3072" t="s">
        <v>9584</v>
      </c>
      <c r="C3072" t="s">
        <v>7615</v>
      </c>
      <c r="D3072" t="s">
        <v>7616</v>
      </c>
      <c r="E3072" t="s">
        <v>8221</v>
      </c>
      <c r="F3072" s="8" t="s">
        <v>7615</v>
      </c>
    </row>
    <row r="3073" spans="1:6" hidden="1" x14ac:dyDescent="0.15">
      <c r="A3073" s="8">
        <v>1</v>
      </c>
      <c r="B3073" t="s">
        <v>9585</v>
      </c>
      <c r="C3073" t="s">
        <v>7617</v>
      </c>
      <c r="D3073" t="s">
        <v>7618</v>
      </c>
      <c r="E3073" t="s">
        <v>8221</v>
      </c>
      <c r="F3073" s="8" t="s">
        <v>7617</v>
      </c>
    </row>
    <row r="3074" spans="1:6" hidden="1" x14ac:dyDescent="0.15">
      <c r="A3074" s="8">
        <v>1</v>
      </c>
      <c r="B3074" t="s">
        <v>9586</v>
      </c>
      <c r="C3074" t="s">
        <v>7619</v>
      </c>
      <c r="D3074" t="s">
        <v>7620</v>
      </c>
      <c r="E3074" t="s">
        <v>8221</v>
      </c>
      <c r="F3074" s="8" t="s">
        <v>7619</v>
      </c>
    </row>
    <row r="3075" spans="1:6" hidden="1" x14ac:dyDescent="0.15">
      <c r="A3075" s="8">
        <v>1</v>
      </c>
      <c r="B3075" t="s">
        <v>9587</v>
      </c>
      <c r="C3075" t="s">
        <v>7621</v>
      </c>
      <c r="D3075" t="s">
        <v>7622</v>
      </c>
      <c r="E3075" t="s">
        <v>8221</v>
      </c>
      <c r="F3075" s="8" t="s">
        <v>7621</v>
      </c>
    </row>
    <row r="3076" spans="1:6" hidden="1" x14ac:dyDescent="0.15">
      <c r="A3076" s="8">
        <v>1</v>
      </c>
      <c r="B3076" t="s">
        <v>1611</v>
      </c>
      <c r="C3076" t="s">
        <v>130</v>
      </c>
      <c r="D3076" t="s">
        <v>7623</v>
      </c>
      <c r="E3076" t="s">
        <v>8222</v>
      </c>
      <c r="F3076" s="8" t="s">
        <v>130</v>
      </c>
    </row>
    <row r="3077" spans="1:6" hidden="1" x14ac:dyDescent="0.15">
      <c r="A3077" s="8">
        <v>1</v>
      </c>
      <c r="B3077" t="s">
        <v>2793</v>
      </c>
      <c r="C3077" t="s">
        <v>1326</v>
      </c>
      <c r="D3077" t="s">
        <v>7624</v>
      </c>
      <c r="E3077" t="s">
        <v>8222</v>
      </c>
      <c r="F3077" s="8" t="s">
        <v>1326</v>
      </c>
    </row>
    <row r="3078" spans="1:6" hidden="1" x14ac:dyDescent="0.15">
      <c r="A3078" s="8">
        <v>1</v>
      </c>
      <c r="B3078" t="s">
        <v>9588</v>
      </c>
      <c r="C3078" t="s">
        <v>7625</v>
      </c>
      <c r="D3078" t="s">
        <v>7626</v>
      </c>
      <c r="E3078" t="s">
        <v>8221</v>
      </c>
      <c r="F3078" s="8" t="s">
        <v>7625</v>
      </c>
    </row>
    <row r="3079" spans="1:6" hidden="1" x14ac:dyDescent="0.15">
      <c r="A3079" s="8">
        <v>1</v>
      </c>
      <c r="B3079" t="s">
        <v>9589</v>
      </c>
      <c r="C3079" t="s">
        <v>7627</v>
      </c>
      <c r="D3079" t="s">
        <v>7627</v>
      </c>
      <c r="E3079" t="s">
        <v>8221</v>
      </c>
      <c r="F3079" s="8" t="s">
        <v>7627</v>
      </c>
    </row>
    <row r="3080" spans="1:6" hidden="1" x14ac:dyDescent="0.15">
      <c r="A3080" s="8">
        <v>1</v>
      </c>
      <c r="B3080" t="s">
        <v>9590</v>
      </c>
      <c r="C3080" t="s">
        <v>7628</v>
      </c>
      <c r="D3080" t="s">
        <v>7628</v>
      </c>
      <c r="E3080" t="s">
        <v>8221</v>
      </c>
      <c r="F3080" s="8" t="s">
        <v>7628</v>
      </c>
    </row>
    <row r="3081" spans="1:6" hidden="1" x14ac:dyDescent="0.15">
      <c r="A3081" s="8">
        <v>1</v>
      </c>
      <c r="B3081" t="s">
        <v>9591</v>
      </c>
      <c r="C3081" t="s">
        <v>7629</v>
      </c>
      <c r="D3081" t="s">
        <v>7630</v>
      </c>
      <c r="E3081" t="s">
        <v>8221</v>
      </c>
      <c r="F3081" s="8" t="s">
        <v>7629</v>
      </c>
    </row>
    <row r="3082" spans="1:6" hidden="1" x14ac:dyDescent="0.15">
      <c r="A3082" s="8">
        <v>1</v>
      </c>
      <c r="B3082" t="s">
        <v>9592</v>
      </c>
      <c r="C3082" t="s">
        <v>7631</v>
      </c>
      <c r="D3082" t="s">
        <v>7632</v>
      </c>
      <c r="E3082" t="s">
        <v>8221</v>
      </c>
      <c r="F3082" s="8" t="s">
        <v>7631</v>
      </c>
    </row>
    <row r="3083" spans="1:6" hidden="1" x14ac:dyDescent="0.15">
      <c r="A3083" s="8">
        <v>1</v>
      </c>
      <c r="B3083" t="s">
        <v>9593</v>
      </c>
      <c r="C3083" t="s">
        <v>7633</v>
      </c>
      <c r="D3083" t="s">
        <v>7633</v>
      </c>
      <c r="E3083" t="s">
        <v>8221</v>
      </c>
      <c r="F3083" s="8" t="s">
        <v>7633</v>
      </c>
    </row>
    <row r="3084" spans="1:6" hidden="1" x14ac:dyDescent="0.15">
      <c r="A3084" s="8">
        <v>1</v>
      </c>
      <c r="B3084" t="s">
        <v>9594</v>
      </c>
      <c r="C3084" t="s">
        <v>7634</v>
      </c>
      <c r="D3084" t="s">
        <v>7634</v>
      </c>
      <c r="E3084" t="s">
        <v>8221</v>
      </c>
      <c r="F3084" s="8" t="s">
        <v>7634</v>
      </c>
    </row>
    <row r="3085" spans="1:6" hidden="1" x14ac:dyDescent="0.15">
      <c r="A3085" s="8">
        <v>1</v>
      </c>
      <c r="B3085" t="s">
        <v>9595</v>
      </c>
      <c r="C3085" t="s">
        <v>7635</v>
      </c>
      <c r="D3085" t="s">
        <v>7636</v>
      </c>
      <c r="E3085" t="s">
        <v>8221</v>
      </c>
      <c r="F3085" s="8" t="s">
        <v>7635</v>
      </c>
    </row>
    <row r="3086" spans="1:6" hidden="1" x14ac:dyDescent="0.15">
      <c r="A3086" s="8">
        <v>1</v>
      </c>
      <c r="B3086" t="s">
        <v>9596</v>
      </c>
      <c r="C3086" t="s">
        <v>7637</v>
      </c>
      <c r="D3086" t="s">
        <v>7638</v>
      </c>
      <c r="E3086" t="s">
        <v>8221</v>
      </c>
      <c r="F3086" s="8" t="s">
        <v>7637</v>
      </c>
    </row>
    <row r="3087" spans="1:6" hidden="1" x14ac:dyDescent="0.15">
      <c r="A3087" s="8">
        <v>1</v>
      </c>
      <c r="B3087" t="s">
        <v>9597</v>
      </c>
      <c r="C3087" t="s">
        <v>7639</v>
      </c>
      <c r="D3087" t="s">
        <v>7640</v>
      </c>
      <c r="E3087" t="s">
        <v>8221</v>
      </c>
      <c r="F3087" s="8" t="s">
        <v>7639</v>
      </c>
    </row>
    <row r="3088" spans="1:6" hidden="1" x14ac:dyDescent="0.15">
      <c r="A3088" s="8">
        <v>1</v>
      </c>
      <c r="B3088" t="s">
        <v>9598</v>
      </c>
      <c r="C3088" t="s">
        <v>7641</v>
      </c>
      <c r="D3088" t="s">
        <v>7641</v>
      </c>
      <c r="E3088" t="s">
        <v>8221</v>
      </c>
      <c r="F3088" s="8" t="s">
        <v>7641</v>
      </c>
    </row>
    <row r="3089" spans="1:6" hidden="1" x14ac:dyDescent="0.15">
      <c r="A3089" s="8">
        <v>1</v>
      </c>
      <c r="B3089" t="s">
        <v>9599</v>
      </c>
      <c r="C3089" t="s">
        <v>7642</v>
      </c>
      <c r="D3089" t="s">
        <v>7642</v>
      </c>
      <c r="E3089" t="s">
        <v>8221</v>
      </c>
      <c r="F3089" s="8" t="s">
        <v>7642</v>
      </c>
    </row>
    <row r="3090" spans="1:6" hidden="1" x14ac:dyDescent="0.15">
      <c r="A3090" s="8">
        <v>1</v>
      </c>
      <c r="B3090" t="s">
        <v>9600</v>
      </c>
      <c r="C3090" t="s">
        <v>7643</v>
      </c>
      <c r="D3090" t="s">
        <v>7644</v>
      </c>
      <c r="E3090" t="s">
        <v>8221</v>
      </c>
      <c r="F3090" s="8" t="s">
        <v>7643</v>
      </c>
    </row>
    <row r="3091" spans="1:6" hidden="1" x14ac:dyDescent="0.15">
      <c r="A3091" s="8">
        <v>1</v>
      </c>
      <c r="B3091" t="s">
        <v>9601</v>
      </c>
      <c r="C3091" t="s">
        <v>7645</v>
      </c>
      <c r="D3091" t="s">
        <v>7646</v>
      </c>
      <c r="E3091" t="s">
        <v>8221</v>
      </c>
      <c r="F3091" s="8" t="s">
        <v>7645</v>
      </c>
    </row>
    <row r="3092" spans="1:6" hidden="1" x14ac:dyDescent="0.15">
      <c r="A3092" s="8">
        <v>1</v>
      </c>
      <c r="B3092" t="s">
        <v>2670</v>
      </c>
      <c r="C3092" t="s">
        <v>1204</v>
      </c>
      <c r="D3092" t="s">
        <v>7647</v>
      </c>
      <c r="E3092" t="s">
        <v>8222</v>
      </c>
      <c r="F3092" s="8" t="s">
        <v>1204</v>
      </c>
    </row>
    <row r="3093" spans="1:6" hidden="1" x14ac:dyDescent="0.15">
      <c r="A3093" s="8">
        <v>1</v>
      </c>
      <c r="B3093" t="s">
        <v>1579</v>
      </c>
      <c r="C3093" t="s">
        <v>96</v>
      </c>
      <c r="D3093" t="s">
        <v>7648</v>
      </c>
      <c r="E3093" t="s">
        <v>8222</v>
      </c>
      <c r="F3093" s="8" t="s">
        <v>96</v>
      </c>
    </row>
    <row r="3094" spans="1:6" hidden="1" x14ac:dyDescent="0.15">
      <c r="A3094" s="8">
        <v>1</v>
      </c>
      <c r="B3094" t="s">
        <v>2914</v>
      </c>
      <c r="C3094" t="s">
        <v>1446</v>
      </c>
      <c r="D3094" t="s">
        <v>7649</v>
      </c>
      <c r="E3094" t="s">
        <v>8222</v>
      </c>
      <c r="F3094" s="8" t="s">
        <v>1446</v>
      </c>
    </row>
    <row r="3095" spans="1:6" hidden="1" x14ac:dyDescent="0.15">
      <c r="A3095" s="8">
        <v>1</v>
      </c>
      <c r="B3095" t="s">
        <v>1608</v>
      </c>
      <c r="C3095" t="s">
        <v>127</v>
      </c>
      <c r="D3095" t="s">
        <v>7650</v>
      </c>
      <c r="E3095" t="s">
        <v>8222</v>
      </c>
      <c r="F3095" s="8" t="s">
        <v>127</v>
      </c>
    </row>
    <row r="3096" spans="1:6" hidden="1" x14ac:dyDescent="0.15">
      <c r="A3096" s="8">
        <v>1</v>
      </c>
      <c r="B3096" t="s">
        <v>2891</v>
      </c>
      <c r="C3096" t="s">
        <v>1423</v>
      </c>
      <c r="D3096" t="s">
        <v>7651</v>
      </c>
      <c r="E3096" t="s">
        <v>8222</v>
      </c>
      <c r="F3096" s="8" t="s">
        <v>1423</v>
      </c>
    </row>
    <row r="3097" spans="1:6" hidden="1" x14ac:dyDescent="0.15">
      <c r="A3097" s="8">
        <v>1</v>
      </c>
      <c r="B3097" t="s">
        <v>2338</v>
      </c>
      <c r="C3097" t="s">
        <v>866</v>
      </c>
      <c r="D3097" t="s">
        <v>7652</v>
      </c>
      <c r="E3097" t="s">
        <v>8222</v>
      </c>
      <c r="F3097" s="8" t="s">
        <v>866</v>
      </c>
    </row>
    <row r="3098" spans="1:6" hidden="1" x14ac:dyDescent="0.15">
      <c r="A3098" s="8">
        <v>1</v>
      </c>
      <c r="B3098" t="s">
        <v>1598</v>
      </c>
      <c r="C3098" t="s">
        <v>115</v>
      </c>
      <c r="D3098" t="s">
        <v>7653</v>
      </c>
      <c r="E3098" t="s">
        <v>8222</v>
      </c>
      <c r="F3098" s="8" t="s">
        <v>115</v>
      </c>
    </row>
    <row r="3099" spans="1:6" hidden="1" x14ac:dyDescent="0.15">
      <c r="A3099" s="8">
        <v>1</v>
      </c>
      <c r="B3099" t="s">
        <v>9602</v>
      </c>
      <c r="C3099" t="s">
        <v>7654</v>
      </c>
      <c r="D3099" t="s">
        <v>7655</v>
      </c>
      <c r="E3099" t="s">
        <v>8221</v>
      </c>
      <c r="F3099" s="8" t="s">
        <v>7654</v>
      </c>
    </row>
    <row r="3100" spans="1:6" hidden="1" x14ac:dyDescent="0.15">
      <c r="A3100" s="8">
        <v>1</v>
      </c>
      <c r="B3100" t="s">
        <v>9603</v>
      </c>
      <c r="C3100" t="s">
        <v>7656</v>
      </c>
      <c r="D3100" t="s">
        <v>7657</v>
      </c>
      <c r="E3100" t="s">
        <v>8221</v>
      </c>
      <c r="F3100" s="8" t="s">
        <v>7656</v>
      </c>
    </row>
    <row r="3101" spans="1:6" hidden="1" x14ac:dyDescent="0.15">
      <c r="A3101" s="8">
        <v>1</v>
      </c>
      <c r="B3101" t="s">
        <v>9604</v>
      </c>
      <c r="C3101" t="s">
        <v>7658</v>
      </c>
      <c r="D3101" t="s">
        <v>7659</v>
      </c>
      <c r="E3101" t="s">
        <v>8221</v>
      </c>
      <c r="F3101" s="8" t="s">
        <v>7658</v>
      </c>
    </row>
    <row r="3102" spans="1:6" hidden="1" x14ac:dyDescent="0.15">
      <c r="A3102" s="8">
        <v>1</v>
      </c>
      <c r="B3102" t="s">
        <v>9605</v>
      </c>
      <c r="C3102" t="s">
        <v>7660</v>
      </c>
      <c r="D3102" t="s">
        <v>7660</v>
      </c>
      <c r="E3102" t="s">
        <v>8221</v>
      </c>
      <c r="F3102" s="8" t="s">
        <v>7660</v>
      </c>
    </row>
    <row r="3103" spans="1:6" hidden="1" x14ac:dyDescent="0.15">
      <c r="A3103" s="8">
        <v>1</v>
      </c>
      <c r="B3103" t="s">
        <v>9606</v>
      </c>
      <c r="C3103" t="s">
        <v>7661</v>
      </c>
      <c r="D3103" t="s">
        <v>7661</v>
      </c>
      <c r="E3103" t="s">
        <v>8221</v>
      </c>
      <c r="F3103" s="8" t="s">
        <v>7661</v>
      </c>
    </row>
    <row r="3104" spans="1:6" hidden="1" x14ac:dyDescent="0.15">
      <c r="A3104" s="8">
        <v>1</v>
      </c>
      <c r="B3104" t="s">
        <v>9607</v>
      </c>
      <c r="C3104" t="s">
        <v>7662</v>
      </c>
      <c r="D3104" t="s">
        <v>7663</v>
      </c>
      <c r="E3104" t="s">
        <v>8221</v>
      </c>
      <c r="F3104" s="8" t="s">
        <v>7662</v>
      </c>
    </row>
    <row r="3105" spans="1:6" hidden="1" x14ac:dyDescent="0.15">
      <c r="A3105" s="8">
        <v>1</v>
      </c>
      <c r="B3105" t="s">
        <v>9608</v>
      </c>
      <c r="C3105" t="s">
        <v>7664</v>
      </c>
      <c r="D3105" t="s">
        <v>7665</v>
      </c>
      <c r="E3105" t="s">
        <v>8221</v>
      </c>
      <c r="F3105" s="8" t="s">
        <v>7664</v>
      </c>
    </row>
    <row r="3106" spans="1:6" hidden="1" x14ac:dyDescent="0.15">
      <c r="A3106" s="8">
        <v>1</v>
      </c>
      <c r="B3106" t="s">
        <v>9609</v>
      </c>
      <c r="C3106" t="s">
        <v>7666</v>
      </c>
      <c r="D3106" t="s">
        <v>7666</v>
      </c>
      <c r="E3106" t="s">
        <v>8221</v>
      </c>
      <c r="F3106" s="8" t="s">
        <v>7666</v>
      </c>
    </row>
    <row r="3107" spans="1:6" hidden="1" x14ac:dyDescent="0.15">
      <c r="A3107" s="8">
        <v>1</v>
      </c>
      <c r="B3107" t="s">
        <v>9610</v>
      </c>
      <c r="C3107" t="s">
        <v>7667</v>
      </c>
      <c r="D3107" t="s">
        <v>7668</v>
      </c>
      <c r="E3107" t="s">
        <v>8221</v>
      </c>
      <c r="F3107" s="8" t="s">
        <v>7667</v>
      </c>
    </row>
    <row r="3108" spans="1:6" hidden="1" x14ac:dyDescent="0.15">
      <c r="A3108" s="8">
        <v>1</v>
      </c>
      <c r="B3108" t="s">
        <v>9611</v>
      </c>
      <c r="C3108" t="s">
        <v>7669</v>
      </c>
      <c r="D3108" t="s">
        <v>7670</v>
      </c>
      <c r="E3108" t="s">
        <v>8221</v>
      </c>
      <c r="F3108" s="8" t="s">
        <v>7669</v>
      </c>
    </row>
    <row r="3109" spans="1:6" hidden="1" x14ac:dyDescent="0.15">
      <c r="A3109" s="8">
        <v>1</v>
      </c>
      <c r="B3109" t="s">
        <v>9612</v>
      </c>
      <c r="C3109" t="s">
        <v>7671</v>
      </c>
      <c r="D3109" t="s">
        <v>7672</v>
      </c>
      <c r="E3109" t="s">
        <v>8221</v>
      </c>
      <c r="F3109" s="8" t="s">
        <v>7671</v>
      </c>
    </row>
    <row r="3110" spans="1:6" hidden="1" x14ac:dyDescent="0.15">
      <c r="A3110" s="8">
        <v>1</v>
      </c>
      <c r="B3110" t="s">
        <v>9613</v>
      </c>
      <c r="C3110" t="s">
        <v>7673</v>
      </c>
      <c r="D3110" t="s">
        <v>7673</v>
      </c>
      <c r="E3110" t="s">
        <v>8221</v>
      </c>
      <c r="F3110" s="8" t="s">
        <v>7673</v>
      </c>
    </row>
    <row r="3111" spans="1:6" hidden="1" x14ac:dyDescent="0.15">
      <c r="A3111" s="8">
        <v>1</v>
      </c>
      <c r="B3111" t="s">
        <v>9614</v>
      </c>
      <c r="C3111" t="s">
        <v>7674</v>
      </c>
      <c r="D3111" t="s">
        <v>7675</v>
      </c>
      <c r="E3111" t="s">
        <v>8221</v>
      </c>
      <c r="F3111" s="8" t="s">
        <v>7674</v>
      </c>
    </row>
    <row r="3112" spans="1:6" hidden="1" x14ac:dyDescent="0.15">
      <c r="A3112" s="8">
        <v>1</v>
      </c>
      <c r="B3112" t="s">
        <v>9615</v>
      </c>
      <c r="C3112" t="s">
        <v>7676</v>
      </c>
      <c r="D3112" t="s">
        <v>7677</v>
      </c>
      <c r="E3112" t="s">
        <v>8221</v>
      </c>
      <c r="F3112" s="8" t="s">
        <v>7676</v>
      </c>
    </row>
    <row r="3113" spans="1:6" hidden="1" x14ac:dyDescent="0.15">
      <c r="A3113" s="8">
        <v>1</v>
      </c>
      <c r="B3113" t="s">
        <v>9616</v>
      </c>
      <c r="C3113" t="s">
        <v>7678</v>
      </c>
      <c r="D3113" t="s">
        <v>7679</v>
      </c>
      <c r="E3113" t="s">
        <v>8221</v>
      </c>
      <c r="F3113" s="8" t="s">
        <v>7678</v>
      </c>
    </row>
    <row r="3114" spans="1:6" hidden="1" x14ac:dyDescent="0.15">
      <c r="A3114" s="8">
        <v>1</v>
      </c>
      <c r="B3114" t="s">
        <v>9617</v>
      </c>
      <c r="C3114" t="s">
        <v>7680</v>
      </c>
      <c r="D3114" t="s">
        <v>7680</v>
      </c>
      <c r="E3114" t="s">
        <v>8221</v>
      </c>
      <c r="F3114" s="8" t="s">
        <v>7680</v>
      </c>
    </row>
    <row r="3115" spans="1:6" hidden="1" x14ac:dyDescent="0.15">
      <c r="A3115" s="8">
        <v>1</v>
      </c>
      <c r="B3115" t="s">
        <v>9618</v>
      </c>
      <c r="C3115" t="s">
        <v>7681</v>
      </c>
      <c r="D3115" t="s">
        <v>7682</v>
      </c>
      <c r="E3115" t="s">
        <v>8221</v>
      </c>
      <c r="F3115" s="8" t="s">
        <v>7681</v>
      </c>
    </row>
    <row r="3116" spans="1:6" hidden="1" x14ac:dyDescent="0.15">
      <c r="A3116" s="8">
        <v>1</v>
      </c>
      <c r="B3116" t="s">
        <v>9619</v>
      </c>
      <c r="C3116" t="s">
        <v>7683</v>
      </c>
      <c r="D3116" t="s">
        <v>7684</v>
      </c>
      <c r="E3116" t="s">
        <v>8221</v>
      </c>
      <c r="F3116" s="8" t="s">
        <v>7683</v>
      </c>
    </row>
    <row r="3117" spans="1:6" hidden="1" x14ac:dyDescent="0.15">
      <c r="A3117" s="8">
        <v>1</v>
      </c>
      <c r="B3117" t="s">
        <v>9620</v>
      </c>
      <c r="C3117" t="s">
        <v>7685</v>
      </c>
      <c r="D3117" t="s">
        <v>7685</v>
      </c>
      <c r="E3117" t="s">
        <v>8221</v>
      </c>
      <c r="F3117" s="8" t="s">
        <v>7685</v>
      </c>
    </row>
    <row r="3118" spans="1:6" hidden="1" x14ac:dyDescent="0.15">
      <c r="A3118" s="8">
        <v>1</v>
      </c>
      <c r="B3118" t="s">
        <v>9621</v>
      </c>
      <c r="C3118" t="s">
        <v>7686</v>
      </c>
      <c r="D3118" t="s">
        <v>7687</v>
      </c>
      <c r="E3118" t="s">
        <v>8221</v>
      </c>
      <c r="F3118" s="8" t="s">
        <v>7686</v>
      </c>
    </row>
    <row r="3119" spans="1:6" hidden="1" x14ac:dyDescent="0.15">
      <c r="A3119" s="8">
        <v>1</v>
      </c>
      <c r="B3119" t="s">
        <v>9622</v>
      </c>
      <c r="C3119" t="s">
        <v>7688</v>
      </c>
      <c r="D3119" t="s">
        <v>7689</v>
      </c>
      <c r="E3119" t="s">
        <v>8221</v>
      </c>
      <c r="F3119" s="8" t="s">
        <v>7688</v>
      </c>
    </row>
    <row r="3120" spans="1:6" hidden="1" x14ac:dyDescent="0.15">
      <c r="A3120" s="8">
        <v>1</v>
      </c>
      <c r="B3120" t="s">
        <v>9623</v>
      </c>
      <c r="C3120" t="s">
        <v>7690</v>
      </c>
      <c r="D3120" t="s">
        <v>7691</v>
      </c>
      <c r="E3120" t="s">
        <v>8221</v>
      </c>
      <c r="F3120" s="8" t="s">
        <v>7690</v>
      </c>
    </row>
    <row r="3121" spans="1:6" hidden="1" x14ac:dyDescent="0.15">
      <c r="A3121" s="8">
        <v>1</v>
      </c>
      <c r="B3121" t="s">
        <v>9624</v>
      </c>
      <c r="C3121" t="s">
        <v>7692</v>
      </c>
      <c r="D3121" t="s">
        <v>7692</v>
      </c>
      <c r="E3121" t="s">
        <v>8221</v>
      </c>
      <c r="F3121" s="8" t="s">
        <v>7692</v>
      </c>
    </row>
    <row r="3122" spans="1:6" hidden="1" x14ac:dyDescent="0.15">
      <c r="A3122" s="8">
        <v>1</v>
      </c>
      <c r="B3122" t="s">
        <v>9625</v>
      </c>
      <c r="C3122" t="s">
        <v>7693</v>
      </c>
      <c r="D3122" t="s">
        <v>7693</v>
      </c>
      <c r="E3122" t="s">
        <v>8221</v>
      </c>
      <c r="F3122" s="8" t="s">
        <v>7693</v>
      </c>
    </row>
    <row r="3123" spans="1:6" hidden="1" x14ac:dyDescent="0.15">
      <c r="A3123" s="8">
        <v>1</v>
      </c>
      <c r="B3123" t="s">
        <v>9626</v>
      </c>
      <c r="C3123" t="s">
        <v>7694</v>
      </c>
      <c r="D3123" t="s">
        <v>7695</v>
      </c>
      <c r="E3123" t="s">
        <v>8221</v>
      </c>
      <c r="F3123" s="8" t="s">
        <v>7694</v>
      </c>
    </row>
    <row r="3124" spans="1:6" hidden="1" x14ac:dyDescent="0.15">
      <c r="A3124" s="8">
        <v>1</v>
      </c>
      <c r="B3124" t="s">
        <v>9627</v>
      </c>
      <c r="C3124" t="s">
        <v>7696</v>
      </c>
      <c r="D3124" t="s">
        <v>7697</v>
      </c>
      <c r="E3124" t="s">
        <v>8221</v>
      </c>
      <c r="F3124" s="8" t="s">
        <v>7696</v>
      </c>
    </row>
    <row r="3125" spans="1:6" hidden="1" x14ac:dyDescent="0.15">
      <c r="A3125" s="8">
        <v>1</v>
      </c>
      <c r="B3125" t="s">
        <v>1650</v>
      </c>
      <c r="C3125" t="s">
        <v>169</v>
      </c>
      <c r="D3125" t="s">
        <v>169</v>
      </c>
      <c r="E3125" t="s">
        <v>8222</v>
      </c>
      <c r="F3125" s="8" t="s">
        <v>169</v>
      </c>
    </row>
    <row r="3126" spans="1:6" hidden="1" x14ac:dyDescent="0.15">
      <c r="A3126" s="8">
        <v>1</v>
      </c>
      <c r="B3126" t="s">
        <v>1564</v>
      </c>
      <c r="C3126" t="s">
        <v>81</v>
      </c>
      <c r="D3126" t="s">
        <v>7698</v>
      </c>
      <c r="E3126" t="s">
        <v>8222</v>
      </c>
      <c r="F3126" s="8" t="s">
        <v>81</v>
      </c>
    </row>
    <row r="3127" spans="1:6" hidden="1" x14ac:dyDescent="0.15">
      <c r="A3127" s="8">
        <v>1</v>
      </c>
      <c r="B3127" t="s">
        <v>2189</v>
      </c>
      <c r="C3127" t="s">
        <v>718</v>
      </c>
      <c r="D3127" t="s">
        <v>7699</v>
      </c>
      <c r="E3127" t="s">
        <v>8222</v>
      </c>
      <c r="F3127" s="8" t="s">
        <v>718</v>
      </c>
    </row>
    <row r="3128" spans="1:6" hidden="1" x14ac:dyDescent="0.15">
      <c r="A3128" s="8">
        <v>1</v>
      </c>
      <c r="B3128" t="s">
        <v>9628</v>
      </c>
      <c r="C3128" t="s">
        <v>7700</v>
      </c>
      <c r="D3128" t="s">
        <v>7700</v>
      </c>
      <c r="E3128" t="s">
        <v>8221</v>
      </c>
      <c r="F3128" s="8" t="s">
        <v>7700</v>
      </c>
    </row>
    <row r="3129" spans="1:6" hidden="1" x14ac:dyDescent="0.15">
      <c r="A3129" s="8">
        <v>1</v>
      </c>
      <c r="B3129" t="s">
        <v>9629</v>
      </c>
      <c r="C3129" t="s">
        <v>7701</v>
      </c>
      <c r="D3129" t="s">
        <v>7702</v>
      </c>
      <c r="E3129" t="s">
        <v>8221</v>
      </c>
      <c r="F3129" s="8" t="s">
        <v>7701</v>
      </c>
    </row>
    <row r="3130" spans="1:6" hidden="1" x14ac:dyDescent="0.15">
      <c r="A3130" s="8">
        <v>1</v>
      </c>
      <c r="B3130" t="s">
        <v>9630</v>
      </c>
      <c r="C3130" t="s">
        <v>7703</v>
      </c>
      <c r="D3130" t="s">
        <v>7704</v>
      </c>
      <c r="E3130" t="s">
        <v>8221</v>
      </c>
      <c r="F3130" s="8" t="s">
        <v>7703</v>
      </c>
    </row>
    <row r="3131" spans="1:6" hidden="1" x14ac:dyDescent="0.15">
      <c r="A3131" s="8">
        <v>1</v>
      </c>
      <c r="B3131" t="s">
        <v>9631</v>
      </c>
      <c r="C3131" t="s">
        <v>7705</v>
      </c>
      <c r="D3131" t="s">
        <v>7706</v>
      </c>
      <c r="E3131" t="s">
        <v>8221</v>
      </c>
      <c r="F3131" s="8" t="s">
        <v>7705</v>
      </c>
    </row>
    <row r="3132" spans="1:6" hidden="1" x14ac:dyDescent="0.15">
      <c r="A3132" s="8">
        <v>1</v>
      </c>
      <c r="B3132" t="s">
        <v>1551</v>
      </c>
      <c r="C3132" t="s">
        <v>68</v>
      </c>
      <c r="D3132" t="s">
        <v>7707</v>
      </c>
      <c r="E3132" t="s">
        <v>8222</v>
      </c>
      <c r="F3132" s="8" t="s">
        <v>68</v>
      </c>
    </row>
    <row r="3133" spans="1:6" hidden="1" x14ac:dyDescent="0.15">
      <c r="A3133" s="8">
        <v>1</v>
      </c>
      <c r="B3133" t="s">
        <v>1623</v>
      </c>
      <c r="C3133" t="s">
        <v>142</v>
      </c>
      <c r="D3133" t="s">
        <v>7708</v>
      </c>
      <c r="E3133" t="s">
        <v>8222</v>
      </c>
      <c r="F3133" s="8" t="s">
        <v>142</v>
      </c>
    </row>
    <row r="3134" spans="1:6" hidden="1" x14ac:dyDescent="0.15">
      <c r="A3134" s="8">
        <v>1</v>
      </c>
      <c r="B3134" t="s">
        <v>1730</v>
      </c>
      <c r="C3134" t="s">
        <v>249</v>
      </c>
      <c r="D3134" t="s">
        <v>7709</v>
      </c>
      <c r="E3134" t="s">
        <v>8222</v>
      </c>
      <c r="F3134" s="8" t="s">
        <v>249</v>
      </c>
    </row>
    <row r="3135" spans="1:6" hidden="1" x14ac:dyDescent="0.15">
      <c r="A3135" s="8">
        <v>1</v>
      </c>
      <c r="B3135" t="s">
        <v>1753</v>
      </c>
      <c r="C3135" t="s">
        <v>7710</v>
      </c>
      <c r="D3135" t="s">
        <v>7711</v>
      </c>
      <c r="E3135" t="s">
        <v>8222</v>
      </c>
      <c r="F3135" s="8" t="s">
        <v>7710</v>
      </c>
    </row>
    <row r="3136" spans="1:6" hidden="1" x14ac:dyDescent="0.15">
      <c r="A3136" s="8">
        <v>1</v>
      </c>
      <c r="B3136" t="s">
        <v>2838</v>
      </c>
      <c r="C3136" t="s">
        <v>1371</v>
      </c>
      <c r="D3136" t="s">
        <v>1371</v>
      </c>
      <c r="E3136" t="s">
        <v>8222</v>
      </c>
      <c r="F3136" s="8" t="s">
        <v>1371</v>
      </c>
    </row>
    <row r="3137" spans="1:6" hidden="1" x14ac:dyDescent="0.15">
      <c r="A3137" s="8">
        <v>1</v>
      </c>
      <c r="B3137" t="s">
        <v>2695</v>
      </c>
      <c r="C3137" t="s">
        <v>1229</v>
      </c>
      <c r="D3137" t="s">
        <v>1229</v>
      </c>
      <c r="E3137" t="s">
        <v>8222</v>
      </c>
      <c r="F3137" s="8" t="s">
        <v>1229</v>
      </c>
    </row>
    <row r="3138" spans="1:6" hidden="1" x14ac:dyDescent="0.15">
      <c r="A3138" s="8">
        <v>1</v>
      </c>
      <c r="B3138" t="s">
        <v>1805</v>
      </c>
      <c r="C3138" t="s">
        <v>329</v>
      </c>
      <c r="D3138" t="s">
        <v>7712</v>
      </c>
      <c r="E3138" t="s">
        <v>8222</v>
      </c>
      <c r="F3138" s="8" t="s">
        <v>329</v>
      </c>
    </row>
    <row r="3139" spans="1:6" hidden="1" x14ac:dyDescent="0.15">
      <c r="A3139" s="8">
        <v>1</v>
      </c>
      <c r="B3139" t="s">
        <v>2554</v>
      </c>
      <c r="C3139" t="s">
        <v>1087</v>
      </c>
      <c r="D3139" t="s">
        <v>7713</v>
      </c>
      <c r="E3139" t="s">
        <v>8222</v>
      </c>
      <c r="F3139" s="8" t="s">
        <v>1087</v>
      </c>
    </row>
    <row r="3140" spans="1:6" hidden="1" x14ac:dyDescent="0.15">
      <c r="A3140" s="8">
        <v>1</v>
      </c>
      <c r="C3140" t="s">
        <v>7714</v>
      </c>
      <c r="D3140" t="s">
        <v>7714</v>
      </c>
      <c r="E3140" t="s">
        <v>8222</v>
      </c>
      <c r="F3140" s="8" t="s">
        <v>7714</v>
      </c>
    </row>
    <row r="3141" spans="1:6" hidden="1" x14ac:dyDescent="0.15">
      <c r="A3141" s="8">
        <v>1</v>
      </c>
      <c r="B3141" t="s">
        <v>2810</v>
      </c>
      <c r="C3141" t="s">
        <v>1343</v>
      </c>
      <c r="D3141" t="s">
        <v>7715</v>
      </c>
      <c r="E3141" t="s">
        <v>8222</v>
      </c>
      <c r="F3141" s="8" t="s">
        <v>1343</v>
      </c>
    </row>
    <row r="3142" spans="1:6" hidden="1" x14ac:dyDescent="0.15">
      <c r="A3142" s="8">
        <v>1</v>
      </c>
      <c r="B3142" t="s">
        <v>1601</v>
      </c>
      <c r="C3142" t="s">
        <v>118</v>
      </c>
      <c r="D3142" t="s">
        <v>118</v>
      </c>
      <c r="E3142" t="s">
        <v>8222</v>
      </c>
      <c r="F3142" s="8" t="s">
        <v>118</v>
      </c>
    </row>
    <row r="3143" spans="1:6" hidden="1" x14ac:dyDescent="0.15">
      <c r="A3143" s="8">
        <v>1</v>
      </c>
      <c r="B3143" t="s">
        <v>2943</v>
      </c>
      <c r="C3143" t="s">
        <v>1475</v>
      </c>
      <c r="D3143" t="s">
        <v>7716</v>
      </c>
      <c r="E3143" t="s">
        <v>8222</v>
      </c>
      <c r="F3143" s="8" t="s">
        <v>1475</v>
      </c>
    </row>
    <row r="3144" spans="1:6" hidden="1" x14ac:dyDescent="0.15">
      <c r="A3144" s="8">
        <v>1</v>
      </c>
      <c r="B3144" t="s">
        <v>2468</v>
      </c>
      <c r="C3144" t="s">
        <v>999</v>
      </c>
      <c r="D3144" t="s">
        <v>7717</v>
      </c>
      <c r="E3144" t="s">
        <v>8222</v>
      </c>
      <c r="F3144" s="8" t="s">
        <v>999</v>
      </c>
    </row>
    <row r="3145" spans="1:6" hidden="1" x14ac:dyDescent="0.15">
      <c r="A3145" s="8">
        <v>1</v>
      </c>
      <c r="B3145" t="s">
        <v>2378</v>
      </c>
      <c r="C3145" t="s">
        <v>907</v>
      </c>
      <c r="D3145" t="s">
        <v>907</v>
      </c>
      <c r="E3145" t="s">
        <v>8222</v>
      </c>
      <c r="F3145" s="8" t="s">
        <v>907</v>
      </c>
    </row>
    <row r="3146" spans="1:6" hidden="1" x14ac:dyDescent="0.15">
      <c r="A3146" s="8">
        <v>1</v>
      </c>
      <c r="B3146" t="s">
        <v>2708</v>
      </c>
      <c r="C3146" t="s">
        <v>1241</v>
      </c>
      <c r="D3146" t="s">
        <v>1241</v>
      </c>
      <c r="E3146" t="s">
        <v>8222</v>
      </c>
      <c r="F3146" s="8" t="s">
        <v>1241</v>
      </c>
    </row>
    <row r="3147" spans="1:6" hidden="1" x14ac:dyDescent="0.15">
      <c r="A3147" s="8">
        <v>1</v>
      </c>
      <c r="B3147" t="s">
        <v>1783</v>
      </c>
      <c r="C3147" t="s">
        <v>305</v>
      </c>
      <c r="D3147" t="s">
        <v>7718</v>
      </c>
      <c r="E3147" t="s">
        <v>8222</v>
      </c>
      <c r="F3147" s="8" t="s">
        <v>305</v>
      </c>
    </row>
    <row r="3148" spans="1:6" hidden="1" x14ac:dyDescent="0.15">
      <c r="A3148" s="8">
        <v>1</v>
      </c>
      <c r="B3148" t="s">
        <v>9632</v>
      </c>
      <c r="C3148" t="s">
        <v>7719</v>
      </c>
      <c r="D3148" t="s">
        <v>7720</v>
      </c>
      <c r="E3148" t="s">
        <v>8221</v>
      </c>
      <c r="F3148" s="8" t="s">
        <v>7719</v>
      </c>
    </row>
    <row r="3149" spans="1:6" hidden="1" x14ac:dyDescent="0.15">
      <c r="A3149" s="8">
        <v>1</v>
      </c>
      <c r="B3149" t="s">
        <v>9633</v>
      </c>
      <c r="C3149" t="s">
        <v>7721</v>
      </c>
      <c r="D3149" t="s">
        <v>7721</v>
      </c>
      <c r="E3149" t="s">
        <v>8221</v>
      </c>
      <c r="F3149" s="8" t="s">
        <v>7721</v>
      </c>
    </row>
    <row r="3150" spans="1:6" hidden="1" x14ac:dyDescent="0.15">
      <c r="A3150" s="8">
        <v>1</v>
      </c>
      <c r="B3150" t="s">
        <v>9634</v>
      </c>
      <c r="C3150" t="s">
        <v>7722</v>
      </c>
      <c r="D3150" t="s">
        <v>7723</v>
      </c>
      <c r="E3150" t="s">
        <v>8221</v>
      </c>
      <c r="F3150" s="8" t="s">
        <v>7722</v>
      </c>
    </row>
    <row r="3151" spans="1:6" hidden="1" x14ac:dyDescent="0.15">
      <c r="A3151" s="8">
        <v>1</v>
      </c>
      <c r="B3151" t="s">
        <v>9635</v>
      </c>
      <c r="C3151" t="s">
        <v>7724</v>
      </c>
      <c r="D3151" t="s">
        <v>7725</v>
      </c>
      <c r="E3151" t="s">
        <v>8221</v>
      </c>
      <c r="F3151" s="8" t="s">
        <v>7724</v>
      </c>
    </row>
    <row r="3152" spans="1:6" hidden="1" x14ac:dyDescent="0.15">
      <c r="A3152" s="8">
        <v>1</v>
      </c>
      <c r="B3152" t="s">
        <v>9636</v>
      </c>
      <c r="C3152" t="s">
        <v>7726</v>
      </c>
      <c r="D3152" t="s">
        <v>7727</v>
      </c>
      <c r="E3152" t="s">
        <v>8221</v>
      </c>
      <c r="F3152" s="8" t="s">
        <v>7726</v>
      </c>
    </row>
    <row r="3153" spans="1:6" hidden="1" x14ac:dyDescent="0.15">
      <c r="A3153" s="8">
        <v>1</v>
      </c>
      <c r="B3153" t="s">
        <v>9637</v>
      </c>
      <c r="C3153" t="s">
        <v>7728</v>
      </c>
      <c r="D3153" t="s">
        <v>7729</v>
      </c>
      <c r="E3153" t="s">
        <v>8221</v>
      </c>
      <c r="F3153" s="8" t="s">
        <v>7728</v>
      </c>
    </row>
    <row r="3154" spans="1:6" hidden="1" x14ac:dyDescent="0.15">
      <c r="A3154" s="8">
        <v>1</v>
      </c>
      <c r="B3154" t="s">
        <v>9638</v>
      </c>
      <c r="C3154" t="s">
        <v>7730</v>
      </c>
      <c r="D3154" t="s">
        <v>7731</v>
      </c>
      <c r="E3154" t="s">
        <v>8221</v>
      </c>
      <c r="F3154" s="8" t="s">
        <v>7730</v>
      </c>
    </row>
    <row r="3155" spans="1:6" hidden="1" x14ac:dyDescent="0.15">
      <c r="A3155" s="8">
        <v>1</v>
      </c>
      <c r="B3155" t="s">
        <v>9639</v>
      </c>
      <c r="C3155" t="s">
        <v>7732</v>
      </c>
      <c r="D3155" t="s">
        <v>7732</v>
      </c>
      <c r="E3155" t="s">
        <v>8221</v>
      </c>
      <c r="F3155" s="8" t="s">
        <v>7732</v>
      </c>
    </row>
    <row r="3156" spans="1:6" hidden="1" x14ac:dyDescent="0.15">
      <c r="A3156" s="8">
        <v>1</v>
      </c>
      <c r="B3156" t="s">
        <v>9640</v>
      </c>
      <c r="C3156" t="s">
        <v>7733</v>
      </c>
      <c r="D3156" t="s">
        <v>7733</v>
      </c>
      <c r="E3156" t="s">
        <v>8221</v>
      </c>
      <c r="F3156" s="8" t="s">
        <v>7733</v>
      </c>
    </row>
    <row r="3157" spans="1:6" hidden="1" x14ac:dyDescent="0.15">
      <c r="A3157" s="8">
        <v>1</v>
      </c>
      <c r="B3157" t="s">
        <v>9641</v>
      </c>
      <c r="C3157" t="s">
        <v>7734</v>
      </c>
      <c r="D3157" t="s">
        <v>7735</v>
      </c>
      <c r="E3157" t="s">
        <v>8221</v>
      </c>
      <c r="F3157" s="8" t="s">
        <v>7734</v>
      </c>
    </row>
    <row r="3158" spans="1:6" hidden="1" x14ac:dyDescent="0.15">
      <c r="A3158" s="8">
        <v>1</v>
      </c>
      <c r="B3158" t="s">
        <v>9642</v>
      </c>
      <c r="C3158" t="s">
        <v>7736</v>
      </c>
      <c r="D3158" t="s">
        <v>7737</v>
      </c>
      <c r="E3158" t="s">
        <v>8221</v>
      </c>
      <c r="F3158" s="8" t="s">
        <v>7736</v>
      </c>
    </row>
    <row r="3159" spans="1:6" hidden="1" x14ac:dyDescent="0.15">
      <c r="A3159" s="8">
        <v>1</v>
      </c>
      <c r="B3159" t="s">
        <v>9643</v>
      </c>
      <c r="C3159" t="s">
        <v>7738</v>
      </c>
      <c r="D3159" t="s">
        <v>7739</v>
      </c>
      <c r="E3159" t="s">
        <v>8221</v>
      </c>
      <c r="F3159" s="8" t="s">
        <v>7738</v>
      </c>
    </row>
    <row r="3160" spans="1:6" hidden="1" x14ac:dyDescent="0.15">
      <c r="A3160" s="8">
        <v>1</v>
      </c>
      <c r="B3160" t="s">
        <v>9644</v>
      </c>
      <c r="C3160" t="s">
        <v>7740</v>
      </c>
      <c r="D3160" t="s">
        <v>7740</v>
      </c>
      <c r="E3160" t="s">
        <v>8221</v>
      </c>
      <c r="F3160" s="8" t="s">
        <v>7740</v>
      </c>
    </row>
    <row r="3161" spans="1:6" hidden="1" x14ac:dyDescent="0.15">
      <c r="A3161" s="8">
        <v>1</v>
      </c>
      <c r="B3161" t="s">
        <v>9645</v>
      </c>
      <c r="C3161" t="s">
        <v>7741</v>
      </c>
      <c r="D3161" t="s">
        <v>7741</v>
      </c>
      <c r="E3161" t="s">
        <v>8221</v>
      </c>
      <c r="F3161" s="8" t="s">
        <v>7741</v>
      </c>
    </row>
    <row r="3162" spans="1:6" hidden="1" x14ac:dyDescent="0.15">
      <c r="A3162" s="8">
        <v>1</v>
      </c>
      <c r="B3162" t="s">
        <v>9646</v>
      </c>
      <c r="C3162" t="s">
        <v>7742</v>
      </c>
      <c r="D3162" t="s">
        <v>7743</v>
      </c>
      <c r="E3162" t="s">
        <v>8221</v>
      </c>
      <c r="F3162" s="8" t="s">
        <v>7742</v>
      </c>
    </row>
    <row r="3163" spans="1:6" hidden="1" x14ac:dyDescent="0.15">
      <c r="A3163" s="8">
        <v>1</v>
      </c>
      <c r="B3163" t="s">
        <v>9647</v>
      </c>
      <c r="C3163" t="s">
        <v>7744</v>
      </c>
      <c r="D3163" t="s">
        <v>7744</v>
      </c>
      <c r="E3163" t="s">
        <v>8221</v>
      </c>
      <c r="F3163" s="8" t="s">
        <v>7744</v>
      </c>
    </row>
    <row r="3164" spans="1:6" hidden="1" x14ac:dyDescent="0.15">
      <c r="A3164" s="8">
        <v>1</v>
      </c>
      <c r="B3164" t="s">
        <v>9648</v>
      </c>
      <c r="C3164" t="s">
        <v>7745</v>
      </c>
      <c r="D3164" t="s">
        <v>7746</v>
      </c>
      <c r="E3164" t="s">
        <v>8221</v>
      </c>
      <c r="F3164" s="8" t="s">
        <v>7745</v>
      </c>
    </row>
    <row r="3165" spans="1:6" hidden="1" x14ac:dyDescent="0.15">
      <c r="A3165" s="8">
        <v>1</v>
      </c>
      <c r="B3165" t="s">
        <v>9649</v>
      </c>
      <c r="C3165" t="s">
        <v>7747</v>
      </c>
      <c r="D3165" t="s">
        <v>7748</v>
      </c>
      <c r="E3165" t="s">
        <v>8221</v>
      </c>
      <c r="F3165" s="8" t="s">
        <v>7747</v>
      </c>
    </row>
    <row r="3166" spans="1:6" hidden="1" x14ac:dyDescent="0.15">
      <c r="A3166" s="8">
        <v>1</v>
      </c>
      <c r="B3166" t="s">
        <v>9650</v>
      </c>
      <c r="C3166" t="s">
        <v>7749</v>
      </c>
      <c r="D3166" t="s">
        <v>7749</v>
      </c>
      <c r="E3166" t="s">
        <v>8221</v>
      </c>
      <c r="F3166" s="8" t="s">
        <v>7749</v>
      </c>
    </row>
    <row r="3167" spans="1:6" hidden="1" x14ac:dyDescent="0.15">
      <c r="A3167" s="8">
        <v>1</v>
      </c>
      <c r="B3167" t="s">
        <v>9651</v>
      </c>
      <c r="C3167" t="s">
        <v>7750</v>
      </c>
      <c r="D3167" t="s">
        <v>7751</v>
      </c>
      <c r="E3167" t="s">
        <v>8221</v>
      </c>
      <c r="F3167" s="8" t="s">
        <v>7750</v>
      </c>
    </row>
    <row r="3168" spans="1:6" hidden="1" x14ac:dyDescent="0.15">
      <c r="A3168" s="8">
        <v>1</v>
      </c>
      <c r="B3168" t="s">
        <v>9652</v>
      </c>
      <c r="C3168" t="s">
        <v>7752</v>
      </c>
      <c r="D3168" t="s">
        <v>7753</v>
      </c>
      <c r="E3168" t="s">
        <v>8221</v>
      </c>
      <c r="F3168" s="8" t="s">
        <v>7752</v>
      </c>
    </row>
    <row r="3169" spans="1:6" hidden="1" x14ac:dyDescent="0.15">
      <c r="A3169" s="8">
        <v>1</v>
      </c>
      <c r="B3169" t="s">
        <v>9653</v>
      </c>
      <c r="C3169" t="s">
        <v>7754</v>
      </c>
      <c r="D3169" t="s">
        <v>7755</v>
      </c>
      <c r="E3169" t="s">
        <v>8221</v>
      </c>
      <c r="F3169" s="8" t="s">
        <v>7754</v>
      </c>
    </row>
    <row r="3170" spans="1:6" hidden="1" x14ac:dyDescent="0.15">
      <c r="A3170" s="8">
        <v>1</v>
      </c>
      <c r="B3170" t="s">
        <v>9654</v>
      </c>
      <c r="C3170" t="s">
        <v>7756</v>
      </c>
      <c r="D3170" t="s">
        <v>7757</v>
      </c>
      <c r="E3170" t="s">
        <v>8221</v>
      </c>
      <c r="F3170" s="8" t="s">
        <v>7756</v>
      </c>
    </row>
    <row r="3171" spans="1:6" hidden="1" x14ac:dyDescent="0.15">
      <c r="A3171" s="8">
        <v>1</v>
      </c>
      <c r="B3171" t="s">
        <v>9655</v>
      </c>
      <c r="C3171" t="s">
        <v>7758</v>
      </c>
      <c r="D3171" t="s">
        <v>7759</v>
      </c>
      <c r="E3171" t="s">
        <v>8221</v>
      </c>
      <c r="F3171" s="8" t="s">
        <v>7758</v>
      </c>
    </row>
    <row r="3172" spans="1:6" hidden="1" x14ac:dyDescent="0.15">
      <c r="A3172" s="8">
        <v>1</v>
      </c>
      <c r="B3172" t="s">
        <v>9656</v>
      </c>
      <c r="C3172" t="s">
        <v>7760</v>
      </c>
      <c r="D3172" t="s">
        <v>7761</v>
      </c>
      <c r="E3172" t="s">
        <v>8221</v>
      </c>
      <c r="F3172" s="8" t="s">
        <v>7760</v>
      </c>
    </row>
    <row r="3173" spans="1:6" hidden="1" x14ac:dyDescent="0.15">
      <c r="A3173" s="8">
        <v>1</v>
      </c>
      <c r="B3173" t="s">
        <v>9657</v>
      </c>
      <c r="C3173" t="s">
        <v>7762</v>
      </c>
      <c r="D3173" t="s">
        <v>7763</v>
      </c>
      <c r="E3173" t="s">
        <v>8221</v>
      </c>
      <c r="F3173" s="8" t="s">
        <v>7762</v>
      </c>
    </row>
    <row r="3174" spans="1:6" hidden="1" x14ac:dyDescent="0.15">
      <c r="A3174" s="8">
        <v>1</v>
      </c>
      <c r="B3174" t="s">
        <v>9658</v>
      </c>
      <c r="C3174" t="s">
        <v>7764</v>
      </c>
      <c r="D3174" t="s">
        <v>7764</v>
      </c>
      <c r="E3174" t="s">
        <v>8221</v>
      </c>
      <c r="F3174" s="8" t="s">
        <v>7764</v>
      </c>
    </row>
    <row r="3175" spans="1:6" hidden="1" x14ac:dyDescent="0.15">
      <c r="A3175" s="8">
        <v>1</v>
      </c>
      <c r="B3175" t="s">
        <v>9659</v>
      </c>
      <c r="C3175" t="s">
        <v>7765</v>
      </c>
      <c r="D3175" t="s">
        <v>7766</v>
      </c>
      <c r="E3175" t="s">
        <v>8221</v>
      </c>
      <c r="F3175" s="8" t="s">
        <v>7765</v>
      </c>
    </row>
    <row r="3176" spans="1:6" hidden="1" x14ac:dyDescent="0.15">
      <c r="A3176" s="8">
        <v>1</v>
      </c>
      <c r="B3176" t="s">
        <v>9660</v>
      </c>
      <c r="C3176" t="s">
        <v>7767</v>
      </c>
      <c r="D3176" t="s">
        <v>7767</v>
      </c>
      <c r="E3176" t="s">
        <v>8221</v>
      </c>
      <c r="F3176" s="8" t="s">
        <v>7767</v>
      </c>
    </row>
    <row r="3177" spans="1:6" hidden="1" x14ac:dyDescent="0.15">
      <c r="A3177" s="8">
        <v>1</v>
      </c>
      <c r="B3177" t="s">
        <v>9661</v>
      </c>
      <c r="C3177" t="s">
        <v>7768</v>
      </c>
      <c r="D3177" t="s">
        <v>7768</v>
      </c>
      <c r="E3177" t="s">
        <v>8221</v>
      </c>
      <c r="F3177" s="8" t="s">
        <v>7768</v>
      </c>
    </row>
    <row r="3178" spans="1:6" hidden="1" x14ac:dyDescent="0.15">
      <c r="A3178" s="8">
        <v>1</v>
      </c>
      <c r="B3178" t="s">
        <v>9662</v>
      </c>
      <c r="C3178" t="s">
        <v>7769</v>
      </c>
      <c r="D3178" t="s">
        <v>7770</v>
      </c>
      <c r="E3178" t="s">
        <v>8221</v>
      </c>
      <c r="F3178" s="8" t="s">
        <v>7769</v>
      </c>
    </row>
    <row r="3179" spans="1:6" hidden="1" x14ac:dyDescent="0.15">
      <c r="A3179" s="8">
        <v>1</v>
      </c>
      <c r="B3179" t="s">
        <v>9663</v>
      </c>
      <c r="C3179" t="s">
        <v>7771</v>
      </c>
      <c r="D3179" t="s">
        <v>7772</v>
      </c>
      <c r="E3179" t="s">
        <v>8221</v>
      </c>
      <c r="F3179" s="8" t="s">
        <v>7771</v>
      </c>
    </row>
    <row r="3180" spans="1:6" hidden="1" x14ac:dyDescent="0.15">
      <c r="A3180" s="8">
        <v>1</v>
      </c>
      <c r="B3180" t="s">
        <v>9664</v>
      </c>
      <c r="C3180" t="s">
        <v>7773</v>
      </c>
      <c r="D3180" t="s">
        <v>7773</v>
      </c>
      <c r="E3180" t="s">
        <v>8221</v>
      </c>
      <c r="F3180" s="8" t="s">
        <v>7773</v>
      </c>
    </row>
    <row r="3181" spans="1:6" hidden="1" x14ac:dyDescent="0.15">
      <c r="A3181" s="8">
        <v>1</v>
      </c>
      <c r="B3181" t="s">
        <v>9665</v>
      </c>
      <c r="C3181" t="s">
        <v>7774</v>
      </c>
      <c r="D3181" t="s">
        <v>7775</v>
      </c>
      <c r="E3181" t="s">
        <v>8221</v>
      </c>
      <c r="F3181" s="8" t="s">
        <v>7774</v>
      </c>
    </row>
    <row r="3182" spans="1:6" hidden="1" x14ac:dyDescent="0.15">
      <c r="A3182" s="8">
        <v>1</v>
      </c>
      <c r="B3182" t="s">
        <v>9666</v>
      </c>
      <c r="C3182" t="s">
        <v>7776</v>
      </c>
      <c r="D3182" t="s">
        <v>7777</v>
      </c>
      <c r="E3182" t="s">
        <v>8221</v>
      </c>
      <c r="F3182" s="8" t="s">
        <v>7776</v>
      </c>
    </row>
    <row r="3183" spans="1:6" hidden="1" x14ac:dyDescent="0.15">
      <c r="A3183" s="8">
        <v>1</v>
      </c>
      <c r="B3183" t="s">
        <v>9667</v>
      </c>
      <c r="C3183" t="s">
        <v>7778</v>
      </c>
      <c r="D3183" t="s">
        <v>7779</v>
      </c>
      <c r="E3183" t="s">
        <v>8221</v>
      </c>
      <c r="F3183" s="8" t="s">
        <v>7778</v>
      </c>
    </row>
    <row r="3184" spans="1:6" hidden="1" x14ac:dyDescent="0.15">
      <c r="A3184" s="8">
        <v>1</v>
      </c>
      <c r="B3184" t="s">
        <v>9668</v>
      </c>
      <c r="C3184" t="s">
        <v>7780</v>
      </c>
      <c r="D3184" t="s">
        <v>7780</v>
      </c>
      <c r="E3184" t="s">
        <v>8221</v>
      </c>
      <c r="F3184" s="8" t="s">
        <v>7780</v>
      </c>
    </row>
    <row r="3185" spans="1:6" hidden="1" x14ac:dyDescent="0.15">
      <c r="A3185" s="8">
        <v>1</v>
      </c>
      <c r="B3185" t="s">
        <v>9669</v>
      </c>
      <c r="C3185" t="s">
        <v>7781</v>
      </c>
      <c r="D3185" t="s">
        <v>7781</v>
      </c>
      <c r="E3185" t="s">
        <v>8221</v>
      </c>
      <c r="F3185" s="8" t="s">
        <v>7781</v>
      </c>
    </row>
    <row r="3186" spans="1:6" hidden="1" x14ac:dyDescent="0.15">
      <c r="A3186" s="8">
        <v>1</v>
      </c>
      <c r="B3186" t="s">
        <v>9670</v>
      </c>
      <c r="C3186" t="s">
        <v>7782</v>
      </c>
      <c r="D3186" t="s">
        <v>7783</v>
      </c>
      <c r="E3186" t="s">
        <v>8221</v>
      </c>
      <c r="F3186" s="8" t="s">
        <v>7782</v>
      </c>
    </row>
    <row r="3187" spans="1:6" hidden="1" x14ac:dyDescent="0.15">
      <c r="A3187" s="8">
        <v>1</v>
      </c>
      <c r="B3187" t="s">
        <v>9671</v>
      </c>
      <c r="C3187" t="s">
        <v>7784</v>
      </c>
      <c r="D3187" t="s">
        <v>7785</v>
      </c>
      <c r="E3187" t="s">
        <v>8221</v>
      </c>
      <c r="F3187" s="8" t="s">
        <v>7784</v>
      </c>
    </row>
    <row r="3188" spans="1:6" hidden="1" x14ac:dyDescent="0.15">
      <c r="A3188" s="8">
        <v>1</v>
      </c>
      <c r="B3188" t="s">
        <v>9672</v>
      </c>
      <c r="C3188" t="s">
        <v>7786</v>
      </c>
      <c r="D3188" t="s">
        <v>7787</v>
      </c>
      <c r="E3188" t="s">
        <v>8221</v>
      </c>
      <c r="F3188" s="8" t="s">
        <v>7786</v>
      </c>
    </row>
    <row r="3189" spans="1:6" hidden="1" x14ac:dyDescent="0.15">
      <c r="A3189" s="8">
        <v>1</v>
      </c>
      <c r="B3189" t="s">
        <v>9673</v>
      </c>
      <c r="C3189" t="s">
        <v>7788</v>
      </c>
      <c r="D3189" t="s">
        <v>7789</v>
      </c>
      <c r="E3189" t="s">
        <v>8221</v>
      </c>
      <c r="F3189" s="8" t="s">
        <v>7788</v>
      </c>
    </row>
    <row r="3190" spans="1:6" hidden="1" x14ac:dyDescent="0.15">
      <c r="A3190" s="8">
        <v>1</v>
      </c>
      <c r="C3190" t="s">
        <v>7790</v>
      </c>
      <c r="D3190" t="s">
        <v>7791</v>
      </c>
      <c r="E3190" t="s">
        <v>8221</v>
      </c>
      <c r="F3190" s="8" t="s">
        <v>7790</v>
      </c>
    </row>
    <row r="3191" spans="1:6" hidden="1" x14ac:dyDescent="0.15">
      <c r="A3191" s="8">
        <v>1</v>
      </c>
      <c r="B3191" t="s">
        <v>9674</v>
      </c>
      <c r="C3191" t="s">
        <v>7792</v>
      </c>
      <c r="D3191" t="s">
        <v>7793</v>
      </c>
      <c r="E3191" t="s">
        <v>8221</v>
      </c>
      <c r="F3191" s="8" t="s">
        <v>7792</v>
      </c>
    </row>
    <row r="3192" spans="1:6" hidden="1" x14ac:dyDescent="0.15">
      <c r="A3192" s="8">
        <v>1</v>
      </c>
      <c r="B3192" t="s">
        <v>1660</v>
      </c>
      <c r="C3192" t="s">
        <v>179</v>
      </c>
      <c r="D3192" t="s">
        <v>7794</v>
      </c>
      <c r="E3192" t="s">
        <v>8222</v>
      </c>
      <c r="F3192" s="8" t="s">
        <v>179</v>
      </c>
    </row>
    <row r="3193" spans="1:6" hidden="1" x14ac:dyDescent="0.15">
      <c r="A3193" s="8">
        <v>1</v>
      </c>
      <c r="B3193" t="s">
        <v>9675</v>
      </c>
      <c r="C3193" t="s">
        <v>7795</v>
      </c>
      <c r="D3193" t="s">
        <v>7795</v>
      </c>
      <c r="E3193" t="s">
        <v>8221</v>
      </c>
      <c r="F3193" s="8" t="s">
        <v>7795</v>
      </c>
    </row>
    <row r="3194" spans="1:6" hidden="1" x14ac:dyDescent="0.15">
      <c r="A3194" s="8">
        <v>1</v>
      </c>
      <c r="B3194" t="s">
        <v>1537</v>
      </c>
      <c r="C3194" t="s">
        <v>54</v>
      </c>
      <c r="D3194" t="s">
        <v>7796</v>
      </c>
      <c r="E3194" t="s">
        <v>8222</v>
      </c>
      <c r="F3194" s="8" t="s">
        <v>54</v>
      </c>
    </row>
    <row r="3195" spans="1:6" hidden="1" x14ac:dyDescent="0.15">
      <c r="A3195" s="8">
        <v>1</v>
      </c>
      <c r="B3195" t="s">
        <v>2129</v>
      </c>
      <c r="C3195" t="s">
        <v>659</v>
      </c>
      <c r="D3195" t="s">
        <v>7797</v>
      </c>
      <c r="E3195" t="s">
        <v>8222</v>
      </c>
      <c r="F3195" s="8" t="s">
        <v>659</v>
      </c>
    </row>
    <row r="3196" spans="1:6" hidden="1" x14ac:dyDescent="0.15">
      <c r="A3196" s="8">
        <v>1</v>
      </c>
      <c r="B3196" t="s">
        <v>2281</v>
      </c>
      <c r="C3196" t="s">
        <v>810</v>
      </c>
      <c r="D3196" t="s">
        <v>810</v>
      </c>
      <c r="E3196" t="s">
        <v>8222</v>
      </c>
      <c r="F3196" s="8" t="s">
        <v>810</v>
      </c>
    </row>
    <row r="3197" spans="1:6" hidden="1" x14ac:dyDescent="0.15">
      <c r="A3197" s="8">
        <v>1</v>
      </c>
      <c r="C3197" t="s">
        <v>7798</v>
      </c>
      <c r="D3197" t="s">
        <v>7799</v>
      </c>
      <c r="E3197" t="s">
        <v>8222</v>
      </c>
      <c r="F3197" s="8" t="s">
        <v>7798</v>
      </c>
    </row>
    <row r="3198" spans="1:6" hidden="1" x14ac:dyDescent="0.15">
      <c r="A3198" s="8">
        <v>1</v>
      </c>
      <c r="B3198" t="s">
        <v>1742</v>
      </c>
      <c r="C3198" t="s">
        <v>262</v>
      </c>
      <c r="D3198" t="s">
        <v>262</v>
      </c>
      <c r="E3198" t="s">
        <v>8222</v>
      </c>
      <c r="F3198" s="8" t="s">
        <v>262</v>
      </c>
    </row>
    <row r="3199" spans="1:6" hidden="1" x14ac:dyDescent="0.15">
      <c r="A3199" s="8">
        <v>1</v>
      </c>
      <c r="B3199" t="s">
        <v>2473</v>
      </c>
      <c r="C3199" t="s">
        <v>1004</v>
      </c>
      <c r="D3199" t="s">
        <v>7800</v>
      </c>
      <c r="E3199" t="s">
        <v>8222</v>
      </c>
      <c r="F3199" s="8" t="s">
        <v>1004</v>
      </c>
    </row>
    <row r="3200" spans="1:6" hidden="1" x14ac:dyDescent="0.15">
      <c r="A3200" s="8">
        <v>1</v>
      </c>
      <c r="B3200" t="s">
        <v>1756</v>
      </c>
      <c r="C3200" t="s">
        <v>276</v>
      </c>
      <c r="D3200" t="s">
        <v>276</v>
      </c>
      <c r="E3200" t="s">
        <v>8222</v>
      </c>
      <c r="F3200" s="8" t="s">
        <v>276</v>
      </c>
    </row>
    <row r="3201" spans="1:6" hidden="1" x14ac:dyDescent="0.15">
      <c r="A3201" s="8">
        <v>1</v>
      </c>
      <c r="B3201" t="s">
        <v>1701</v>
      </c>
      <c r="C3201" t="s">
        <v>220</v>
      </c>
      <c r="D3201" t="s">
        <v>7801</v>
      </c>
      <c r="E3201" t="s">
        <v>8222</v>
      </c>
      <c r="F3201" s="8" t="s">
        <v>220</v>
      </c>
    </row>
    <row r="3202" spans="1:6" hidden="1" x14ac:dyDescent="0.15">
      <c r="A3202" s="8">
        <v>1</v>
      </c>
      <c r="B3202" t="s">
        <v>1754</v>
      </c>
      <c r="C3202" t="s">
        <v>4337</v>
      </c>
      <c r="D3202" t="s">
        <v>7802</v>
      </c>
      <c r="E3202" t="s">
        <v>8222</v>
      </c>
      <c r="F3202" s="8" t="s">
        <v>4337</v>
      </c>
    </row>
    <row r="3203" spans="1:6" hidden="1" x14ac:dyDescent="0.15">
      <c r="A3203" s="8">
        <v>1</v>
      </c>
      <c r="B3203" t="s">
        <v>9676</v>
      </c>
      <c r="C3203" t="s">
        <v>7803</v>
      </c>
      <c r="D3203" t="s">
        <v>7804</v>
      </c>
      <c r="E3203" t="s">
        <v>8221</v>
      </c>
      <c r="F3203" s="8" t="s">
        <v>7803</v>
      </c>
    </row>
    <row r="3204" spans="1:6" hidden="1" x14ac:dyDescent="0.15">
      <c r="A3204" s="8">
        <v>1</v>
      </c>
      <c r="B3204" t="s">
        <v>9677</v>
      </c>
      <c r="C3204" t="s">
        <v>7805</v>
      </c>
      <c r="D3204" t="s">
        <v>7806</v>
      </c>
      <c r="E3204" t="s">
        <v>8221</v>
      </c>
      <c r="F3204" s="8" t="s">
        <v>7805</v>
      </c>
    </row>
    <row r="3205" spans="1:6" hidden="1" x14ac:dyDescent="0.15">
      <c r="A3205" s="8">
        <v>1</v>
      </c>
      <c r="B3205" t="s">
        <v>9678</v>
      </c>
      <c r="C3205" t="s">
        <v>7807</v>
      </c>
      <c r="D3205" t="s">
        <v>7807</v>
      </c>
      <c r="E3205" t="s">
        <v>8221</v>
      </c>
      <c r="F3205" s="8" t="s">
        <v>7807</v>
      </c>
    </row>
    <row r="3206" spans="1:6" hidden="1" x14ac:dyDescent="0.15">
      <c r="A3206" s="8">
        <v>1</v>
      </c>
      <c r="B3206" t="s">
        <v>9679</v>
      </c>
      <c r="C3206" t="s">
        <v>7808</v>
      </c>
      <c r="D3206" t="s">
        <v>7809</v>
      </c>
      <c r="E3206" t="s">
        <v>8221</v>
      </c>
      <c r="F3206" s="8" t="s">
        <v>7808</v>
      </c>
    </row>
    <row r="3207" spans="1:6" hidden="1" x14ac:dyDescent="0.15">
      <c r="A3207" s="8">
        <v>1</v>
      </c>
      <c r="B3207" t="s">
        <v>9680</v>
      </c>
      <c r="C3207" t="s">
        <v>7810</v>
      </c>
      <c r="D3207" t="s">
        <v>7811</v>
      </c>
      <c r="E3207" t="s">
        <v>8221</v>
      </c>
      <c r="F3207" s="8" t="s">
        <v>7810</v>
      </c>
    </row>
    <row r="3208" spans="1:6" hidden="1" x14ac:dyDescent="0.15">
      <c r="A3208" s="8">
        <v>1</v>
      </c>
      <c r="B3208" t="s">
        <v>9681</v>
      </c>
      <c r="C3208" t="s">
        <v>7812</v>
      </c>
      <c r="D3208" t="s">
        <v>7813</v>
      </c>
      <c r="E3208" t="s">
        <v>8221</v>
      </c>
      <c r="F3208" s="8" t="s">
        <v>7812</v>
      </c>
    </row>
    <row r="3209" spans="1:6" hidden="1" x14ac:dyDescent="0.15">
      <c r="A3209" s="8">
        <v>1</v>
      </c>
      <c r="B3209" t="s">
        <v>9682</v>
      </c>
      <c r="C3209" t="s">
        <v>7814</v>
      </c>
      <c r="D3209" t="s">
        <v>7815</v>
      </c>
      <c r="E3209" t="s">
        <v>8221</v>
      </c>
      <c r="F3209" s="8" t="s">
        <v>7814</v>
      </c>
    </row>
    <row r="3210" spans="1:6" hidden="1" x14ac:dyDescent="0.15">
      <c r="A3210" s="8">
        <v>1</v>
      </c>
      <c r="B3210" t="s">
        <v>9683</v>
      </c>
      <c r="C3210" t="s">
        <v>7816</v>
      </c>
      <c r="D3210" t="s">
        <v>7817</v>
      </c>
      <c r="E3210" t="s">
        <v>8221</v>
      </c>
      <c r="F3210" s="8" t="s">
        <v>7816</v>
      </c>
    </row>
    <row r="3211" spans="1:6" hidden="1" x14ac:dyDescent="0.15">
      <c r="A3211" s="8">
        <v>1</v>
      </c>
      <c r="B3211" t="s">
        <v>9684</v>
      </c>
      <c r="C3211" t="s">
        <v>7818</v>
      </c>
      <c r="D3211" t="s">
        <v>7818</v>
      </c>
      <c r="E3211" t="s">
        <v>8221</v>
      </c>
      <c r="F3211" s="8" t="s">
        <v>7818</v>
      </c>
    </row>
    <row r="3212" spans="1:6" hidden="1" x14ac:dyDescent="0.15">
      <c r="A3212" s="8">
        <v>1</v>
      </c>
      <c r="B3212" t="s">
        <v>9685</v>
      </c>
      <c r="C3212" t="s">
        <v>7819</v>
      </c>
      <c r="D3212" t="s">
        <v>7819</v>
      </c>
      <c r="E3212" t="s">
        <v>8221</v>
      </c>
      <c r="F3212" s="8" t="s">
        <v>7819</v>
      </c>
    </row>
    <row r="3213" spans="1:6" hidden="1" x14ac:dyDescent="0.15">
      <c r="A3213" s="8">
        <v>1</v>
      </c>
      <c r="B3213" t="s">
        <v>9686</v>
      </c>
      <c r="C3213" t="s">
        <v>7820</v>
      </c>
      <c r="D3213" t="s">
        <v>7821</v>
      </c>
      <c r="E3213" t="s">
        <v>8221</v>
      </c>
      <c r="F3213" s="8" t="s">
        <v>7820</v>
      </c>
    </row>
    <row r="3214" spans="1:6" hidden="1" x14ac:dyDescent="0.15">
      <c r="A3214" s="8">
        <v>1</v>
      </c>
      <c r="B3214" t="s">
        <v>9687</v>
      </c>
      <c r="C3214" t="s">
        <v>7822</v>
      </c>
      <c r="D3214" t="s">
        <v>7823</v>
      </c>
      <c r="E3214" t="s">
        <v>8221</v>
      </c>
      <c r="F3214" s="8" t="s">
        <v>7822</v>
      </c>
    </row>
    <row r="3215" spans="1:6" hidden="1" x14ac:dyDescent="0.15">
      <c r="A3215" s="8">
        <v>1</v>
      </c>
      <c r="B3215" t="s">
        <v>9688</v>
      </c>
      <c r="C3215" t="s">
        <v>7824</v>
      </c>
      <c r="D3215" t="s">
        <v>7825</v>
      </c>
      <c r="E3215" t="s">
        <v>8221</v>
      </c>
      <c r="F3215" s="8" t="s">
        <v>7824</v>
      </c>
    </row>
    <row r="3216" spans="1:6" hidden="1" x14ac:dyDescent="0.15">
      <c r="A3216" s="8">
        <v>1</v>
      </c>
      <c r="B3216" t="s">
        <v>9689</v>
      </c>
      <c r="C3216" t="s">
        <v>7826</v>
      </c>
      <c r="D3216" t="s">
        <v>7826</v>
      </c>
      <c r="E3216" t="s">
        <v>8221</v>
      </c>
      <c r="F3216" s="8" t="s">
        <v>7826</v>
      </c>
    </row>
    <row r="3217" spans="1:6" hidden="1" x14ac:dyDescent="0.15">
      <c r="A3217" s="8">
        <v>1</v>
      </c>
      <c r="B3217" t="s">
        <v>9690</v>
      </c>
      <c r="C3217" t="s">
        <v>7827</v>
      </c>
      <c r="D3217" t="s">
        <v>7828</v>
      </c>
      <c r="E3217" t="s">
        <v>8221</v>
      </c>
      <c r="F3217" s="8" t="s">
        <v>7827</v>
      </c>
    </row>
    <row r="3218" spans="1:6" hidden="1" x14ac:dyDescent="0.15">
      <c r="A3218" s="8">
        <v>1</v>
      </c>
      <c r="B3218" t="s">
        <v>9691</v>
      </c>
      <c r="C3218" t="s">
        <v>7829</v>
      </c>
      <c r="D3218" t="s">
        <v>7829</v>
      </c>
      <c r="E3218" t="s">
        <v>8221</v>
      </c>
      <c r="F3218" s="8" t="s">
        <v>7829</v>
      </c>
    </row>
    <row r="3219" spans="1:6" hidden="1" x14ac:dyDescent="0.15">
      <c r="A3219" s="8">
        <v>1</v>
      </c>
      <c r="B3219" t="s">
        <v>9692</v>
      </c>
      <c r="C3219" t="s">
        <v>7830</v>
      </c>
      <c r="D3219" t="s">
        <v>7831</v>
      </c>
      <c r="E3219" t="s">
        <v>8221</v>
      </c>
      <c r="F3219" s="8" t="s">
        <v>7830</v>
      </c>
    </row>
    <row r="3220" spans="1:6" hidden="1" x14ac:dyDescent="0.15">
      <c r="A3220" s="8">
        <v>1</v>
      </c>
      <c r="B3220" t="s">
        <v>9693</v>
      </c>
      <c r="C3220" t="s">
        <v>7832</v>
      </c>
      <c r="D3220" t="s">
        <v>7833</v>
      </c>
      <c r="E3220" t="s">
        <v>8221</v>
      </c>
      <c r="F3220" s="8" t="s">
        <v>7832</v>
      </c>
    </row>
    <row r="3221" spans="1:6" hidden="1" x14ac:dyDescent="0.15">
      <c r="A3221" s="8">
        <v>1</v>
      </c>
      <c r="B3221" t="s">
        <v>9694</v>
      </c>
      <c r="C3221" t="s">
        <v>7834</v>
      </c>
      <c r="D3221" t="s">
        <v>7835</v>
      </c>
      <c r="E3221" t="s">
        <v>8221</v>
      </c>
      <c r="F3221" s="8" t="s">
        <v>7834</v>
      </c>
    </row>
    <row r="3222" spans="1:6" hidden="1" x14ac:dyDescent="0.15">
      <c r="A3222" s="8">
        <v>1</v>
      </c>
      <c r="B3222" t="s">
        <v>9695</v>
      </c>
      <c r="C3222" t="s">
        <v>7836</v>
      </c>
      <c r="D3222" t="s">
        <v>7837</v>
      </c>
      <c r="E3222" t="s">
        <v>8221</v>
      </c>
      <c r="F3222" s="8" t="s">
        <v>7836</v>
      </c>
    </row>
    <row r="3223" spans="1:6" hidden="1" x14ac:dyDescent="0.15">
      <c r="A3223" s="8">
        <v>1</v>
      </c>
      <c r="B3223" t="s">
        <v>9696</v>
      </c>
      <c r="C3223" t="s">
        <v>7838</v>
      </c>
      <c r="D3223" t="s">
        <v>7838</v>
      </c>
      <c r="E3223" t="s">
        <v>8221</v>
      </c>
      <c r="F3223" s="8" t="s">
        <v>7838</v>
      </c>
    </row>
    <row r="3224" spans="1:6" hidden="1" x14ac:dyDescent="0.15">
      <c r="A3224" s="8">
        <v>1</v>
      </c>
      <c r="B3224" t="s">
        <v>9697</v>
      </c>
      <c r="C3224" t="s">
        <v>7839</v>
      </c>
      <c r="D3224" t="s">
        <v>7840</v>
      </c>
      <c r="E3224" t="s">
        <v>8221</v>
      </c>
      <c r="F3224" s="8" t="s">
        <v>7839</v>
      </c>
    </row>
    <row r="3225" spans="1:6" hidden="1" x14ac:dyDescent="0.15">
      <c r="A3225" s="8">
        <v>1</v>
      </c>
      <c r="B3225" t="s">
        <v>9698</v>
      </c>
      <c r="C3225" t="s">
        <v>7841</v>
      </c>
      <c r="D3225" t="s">
        <v>7841</v>
      </c>
      <c r="E3225" t="s">
        <v>8221</v>
      </c>
      <c r="F3225" s="8" t="s">
        <v>7841</v>
      </c>
    </row>
    <row r="3226" spans="1:6" hidden="1" x14ac:dyDescent="0.15">
      <c r="A3226" s="8">
        <v>1</v>
      </c>
      <c r="B3226" t="s">
        <v>9699</v>
      </c>
      <c r="C3226" t="s">
        <v>7842</v>
      </c>
      <c r="D3226" t="s">
        <v>7842</v>
      </c>
      <c r="E3226" t="s">
        <v>8221</v>
      </c>
      <c r="F3226" s="8" t="s">
        <v>7842</v>
      </c>
    </row>
    <row r="3227" spans="1:6" hidden="1" x14ac:dyDescent="0.15">
      <c r="A3227" s="8">
        <v>1</v>
      </c>
      <c r="B3227" t="s">
        <v>9700</v>
      </c>
      <c r="C3227" t="s">
        <v>7843</v>
      </c>
      <c r="D3227" t="s">
        <v>7844</v>
      </c>
      <c r="E3227" t="s">
        <v>8221</v>
      </c>
      <c r="F3227" s="8" t="s">
        <v>7843</v>
      </c>
    </row>
    <row r="3228" spans="1:6" hidden="1" x14ac:dyDescent="0.15">
      <c r="A3228" s="8">
        <v>1</v>
      </c>
      <c r="B3228" t="s">
        <v>9701</v>
      </c>
      <c r="C3228" t="s">
        <v>7845</v>
      </c>
      <c r="D3228" t="s">
        <v>7846</v>
      </c>
      <c r="E3228" t="s">
        <v>8221</v>
      </c>
      <c r="F3228" s="8" t="s">
        <v>7845</v>
      </c>
    </row>
    <row r="3229" spans="1:6" hidden="1" x14ac:dyDescent="0.15">
      <c r="A3229" s="8">
        <v>1</v>
      </c>
      <c r="B3229" t="s">
        <v>9702</v>
      </c>
      <c r="C3229" t="s">
        <v>7847</v>
      </c>
      <c r="D3229" t="s">
        <v>7847</v>
      </c>
      <c r="E3229" t="s">
        <v>8221</v>
      </c>
      <c r="F3229" s="8" t="s">
        <v>7847</v>
      </c>
    </row>
    <row r="3230" spans="1:6" hidden="1" x14ac:dyDescent="0.15">
      <c r="A3230" s="8">
        <v>1</v>
      </c>
      <c r="B3230" t="s">
        <v>9703</v>
      </c>
      <c r="C3230" t="s">
        <v>7848</v>
      </c>
      <c r="D3230" t="s">
        <v>7849</v>
      </c>
      <c r="E3230" t="s">
        <v>8221</v>
      </c>
      <c r="F3230" s="8" t="s">
        <v>7848</v>
      </c>
    </row>
    <row r="3231" spans="1:6" hidden="1" x14ac:dyDescent="0.15">
      <c r="A3231" s="8">
        <v>1</v>
      </c>
      <c r="B3231" t="s">
        <v>2901</v>
      </c>
      <c r="C3231" t="s">
        <v>1433</v>
      </c>
      <c r="D3231" t="s">
        <v>7850</v>
      </c>
      <c r="E3231" t="s">
        <v>8222</v>
      </c>
      <c r="F3231" s="8" t="s">
        <v>1433</v>
      </c>
    </row>
    <row r="3232" spans="1:6" hidden="1" x14ac:dyDescent="0.15">
      <c r="A3232" s="8">
        <v>1</v>
      </c>
      <c r="B3232" t="s">
        <v>9704</v>
      </c>
      <c r="C3232" t="s">
        <v>7851</v>
      </c>
      <c r="D3232" t="s">
        <v>7852</v>
      </c>
      <c r="E3232" t="s">
        <v>8221</v>
      </c>
      <c r="F3232" s="8" t="s">
        <v>7851</v>
      </c>
    </row>
    <row r="3233" spans="1:6" hidden="1" x14ac:dyDescent="0.15">
      <c r="A3233" s="8">
        <v>1</v>
      </c>
      <c r="B3233" t="s">
        <v>9705</v>
      </c>
      <c r="C3233" t="s">
        <v>7853</v>
      </c>
      <c r="D3233" t="s">
        <v>7853</v>
      </c>
      <c r="E3233" t="s">
        <v>8221</v>
      </c>
      <c r="F3233" s="8" t="s">
        <v>7853</v>
      </c>
    </row>
    <row r="3234" spans="1:6" hidden="1" x14ac:dyDescent="0.15">
      <c r="A3234" s="8">
        <v>1</v>
      </c>
      <c r="B3234" t="s">
        <v>9706</v>
      </c>
      <c r="C3234" t="s">
        <v>7854</v>
      </c>
      <c r="D3234" t="s">
        <v>7854</v>
      </c>
      <c r="E3234" t="s">
        <v>8221</v>
      </c>
      <c r="F3234" s="8" t="s">
        <v>7854</v>
      </c>
    </row>
    <row r="3235" spans="1:6" hidden="1" x14ac:dyDescent="0.15">
      <c r="A3235" s="8">
        <v>1</v>
      </c>
      <c r="B3235" t="s">
        <v>9707</v>
      </c>
      <c r="C3235" t="s">
        <v>7855</v>
      </c>
      <c r="D3235" t="s">
        <v>7855</v>
      </c>
      <c r="E3235" t="s">
        <v>8221</v>
      </c>
      <c r="F3235" s="8" t="s">
        <v>7855</v>
      </c>
    </row>
    <row r="3236" spans="1:6" hidden="1" x14ac:dyDescent="0.15">
      <c r="A3236" s="8">
        <v>1</v>
      </c>
      <c r="B3236" t="s">
        <v>2571</v>
      </c>
      <c r="C3236" t="s">
        <v>1104</v>
      </c>
      <c r="D3236" t="s">
        <v>7856</v>
      </c>
      <c r="E3236" t="s">
        <v>8222</v>
      </c>
      <c r="F3236" s="8" t="s">
        <v>1104</v>
      </c>
    </row>
    <row r="3237" spans="1:6" hidden="1" x14ac:dyDescent="0.15">
      <c r="A3237" s="8">
        <v>1</v>
      </c>
      <c r="B3237" t="s">
        <v>9708</v>
      </c>
      <c r="C3237" t="s">
        <v>7857</v>
      </c>
      <c r="D3237" t="s">
        <v>7858</v>
      </c>
      <c r="E3237" t="s">
        <v>8221</v>
      </c>
      <c r="F3237" s="8" t="s">
        <v>7857</v>
      </c>
    </row>
    <row r="3238" spans="1:6" hidden="1" x14ac:dyDescent="0.15">
      <c r="A3238" s="8">
        <v>1</v>
      </c>
      <c r="B3238" t="s">
        <v>9709</v>
      </c>
      <c r="C3238" t="s">
        <v>7859</v>
      </c>
      <c r="D3238" t="s">
        <v>7860</v>
      </c>
      <c r="E3238" t="s">
        <v>8221</v>
      </c>
      <c r="F3238" s="8" t="s">
        <v>7859</v>
      </c>
    </row>
    <row r="3239" spans="1:6" hidden="1" x14ac:dyDescent="0.15">
      <c r="A3239" s="8">
        <v>1</v>
      </c>
      <c r="B3239" t="s">
        <v>9710</v>
      </c>
      <c r="C3239" t="s">
        <v>7861</v>
      </c>
      <c r="D3239" t="s">
        <v>7861</v>
      </c>
      <c r="E3239" t="s">
        <v>8221</v>
      </c>
      <c r="F3239" s="8" t="s">
        <v>7861</v>
      </c>
    </row>
    <row r="3240" spans="1:6" hidden="1" x14ac:dyDescent="0.15">
      <c r="A3240" s="8">
        <v>1</v>
      </c>
      <c r="B3240" t="s">
        <v>9711</v>
      </c>
      <c r="C3240" t="s">
        <v>7862</v>
      </c>
      <c r="D3240" t="s">
        <v>7862</v>
      </c>
      <c r="E3240" t="s">
        <v>8221</v>
      </c>
      <c r="F3240" s="8" t="s">
        <v>7862</v>
      </c>
    </row>
    <row r="3241" spans="1:6" hidden="1" x14ac:dyDescent="0.15">
      <c r="A3241" s="8">
        <v>1</v>
      </c>
      <c r="B3241" t="s">
        <v>2430</v>
      </c>
      <c r="C3241" t="s">
        <v>960</v>
      </c>
      <c r="D3241" t="s">
        <v>960</v>
      </c>
      <c r="E3241" t="s">
        <v>8222</v>
      </c>
      <c r="F3241" s="8" t="s">
        <v>960</v>
      </c>
    </row>
    <row r="3242" spans="1:6" hidden="1" x14ac:dyDescent="0.15">
      <c r="A3242" s="8">
        <v>1</v>
      </c>
      <c r="B3242" t="s">
        <v>9712</v>
      </c>
      <c r="C3242" t="s">
        <v>7863</v>
      </c>
      <c r="D3242" t="s">
        <v>7864</v>
      </c>
      <c r="E3242" t="s">
        <v>8221</v>
      </c>
      <c r="F3242" s="8" t="s">
        <v>7863</v>
      </c>
    </row>
    <row r="3243" spans="1:6" hidden="1" x14ac:dyDescent="0.15">
      <c r="A3243" s="8">
        <v>1</v>
      </c>
      <c r="B3243" t="s">
        <v>9713</v>
      </c>
      <c r="C3243" t="s">
        <v>7865</v>
      </c>
      <c r="D3243" t="s">
        <v>7866</v>
      </c>
      <c r="E3243" t="s">
        <v>8221</v>
      </c>
      <c r="F3243" s="8" t="s">
        <v>7865</v>
      </c>
    </row>
    <row r="3244" spans="1:6" hidden="1" x14ac:dyDescent="0.15">
      <c r="A3244" s="8">
        <v>1</v>
      </c>
      <c r="B3244" t="s">
        <v>9714</v>
      </c>
      <c r="C3244" t="s">
        <v>7867</v>
      </c>
      <c r="D3244" t="s">
        <v>7868</v>
      </c>
      <c r="E3244" t="s">
        <v>8221</v>
      </c>
      <c r="F3244" s="8" t="s">
        <v>7867</v>
      </c>
    </row>
    <row r="3245" spans="1:6" hidden="1" x14ac:dyDescent="0.15">
      <c r="A3245" s="8">
        <v>1</v>
      </c>
      <c r="B3245" t="s">
        <v>9715</v>
      </c>
      <c r="C3245" t="s">
        <v>7869</v>
      </c>
      <c r="D3245" t="s">
        <v>6373</v>
      </c>
      <c r="E3245" t="s">
        <v>8221</v>
      </c>
      <c r="F3245" s="8" t="s">
        <v>7869</v>
      </c>
    </row>
    <row r="3246" spans="1:6" hidden="1" x14ac:dyDescent="0.15">
      <c r="A3246" s="8">
        <v>1</v>
      </c>
      <c r="B3246" t="s">
        <v>9716</v>
      </c>
      <c r="C3246" t="s">
        <v>7870</v>
      </c>
      <c r="D3246" t="s">
        <v>7870</v>
      </c>
      <c r="E3246" t="s">
        <v>8221</v>
      </c>
      <c r="F3246" s="8" t="s">
        <v>7870</v>
      </c>
    </row>
    <row r="3247" spans="1:6" hidden="1" x14ac:dyDescent="0.15">
      <c r="A3247" s="8">
        <v>1</v>
      </c>
      <c r="B3247" t="s">
        <v>9717</v>
      </c>
      <c r="C3247" t="s">
        <v>4779</v>
      </c>
      <c r="D3247" t="s">
        <v>7871</v>
      </c>
      <c r="E3247" t="s">
        <v>8221</v>
      </c>
      <c r="F3247" s="8" t="s">
        <v>4779</v>
      </c>
    </row>
    <row r="3248" spans="1:6" hidden="1" x14ac:dyDescent="0.15">
      <c r="A3248" s="8">
        <v>1</v>
      </c>
      <c r="B3248" t="s">
        <v>9718</v>
      </c>
      <c r="C3248" t="s">
        <v>7872</v>
      </c>
      <c r="D3248" t="s">
        <v>7872</v>
      </c>
      <c r="E3248" t="s">
        <v>8221</v>
      </c>
      <c r="F3248" s="8" t="s">
        <v>7872</v>
      </c>
    </row>
    <row r="3249" spans="1:6" hidden="1" x14ac:dyDescent="0.15">
      <c r="A3249" s="8">
        <v>1</v>
      </c>
      <c r="B3249" t="s">
        <v>1715</v>
      </c>
      <c r="C3249" t="s">
        <v>234</v>
      </c>
      <c r="D3249" t="s">
        <v>234</v>
      </c>
      <c r="E3249" t="s">
        <v>8222</v>
      </c>
      <c r="F3249" s="8" t="s">
        <v>234</v>
      </c>
    </row>
    <row r="3250" spans="1:6" hidden="1" x14ac:dyDescent="0.15">
      <c r="A3250" s="8">
        <v>1</v>
      </c>
      <c r="B3250" t="s">
        <v>9719</v>
      </c>
      <c r="C3250" t="s">
        <v>7873</v>
      </c>
      <c r="D3250" t="s">
        <v>7873</v>
      </c>
      <c r="E3250" t="s">
        <v>8221</v>
      </c>
      <c r="F3250" s="8" t="s">
        <v>7873</v>
      </c>
    </row>
    <row r="3251" spans="1:6" hidden="1" x14ac:dyDescent="0.15">
      <c r="A3251" s="8">
        <v>1</v>
      </c>
      <c r="B3251" t="s">
        <v>1591</v>
      </c>
      <c r="C3251" t="s">
        <v>108</v>
      </c>
      <c r="D3251" t="s">
        <v>108</v>
      </c>
      <c r="E3251" t="s">
        <v>8222</v>
      </c>
      <c r="F3251" s="8" t="s">
        <v>108</v>
      </c>
    </row>
    <row r="3252" spans="1:6" hidden="1" x14ac:dyDescent="0.15">
      <c r="A3252" s="8">
        <v>1</v>
      </c>
      <c r="C3252" t="s">
        <v>7874</v>
      </c>
      <c r="D3252" t="s">
        <v>7875</v>
      </c>
      <c r="E3252" t="s">
        <v>8222</v>
      </c>
      <c r="F3252" s="8" t="s">
        <v>7874</v>
      </c>
    </row>
    <row r="3253" spans="1:6" hidden="1" x14ac:dyDescent="0.15">
      <c r="A3253" s="8">
        <v>1</v>
      </c>
      <c r="B3253" t="s">
        <v>9720</v>
      </c>
      <c r="C3253" t="s">
        <v>7876</v>
      </c>
      <c r="D3253" t="s">
        <v>7876</v>
      </c>
      <c r="E3253" t="s">
        <v>8221</v>
      </c>
      <c r="F3253" s="8" t="s">
        <v>7876</v>
      </c>
    </row>
    <row r="3254" spans="1:6" hidden="1" x14ac:dyDescent="0.15">
      <c r="A3254" s="8">
        <v>1</v>
      </c>
      <c r="B3254" t="s">
        <v>9721</v>
      </c>
      <c r="C3254" t="s">
        <v>7877</v>
      </c>
      <c r="D3254" t="s">
        <v>7878</v>
      </c>
      <c r="E3254" t="s">
        <v>8221</v>
      </c>
      <c r="F3254" s="8" t="s">
        <v>7877</v>
      </c>
    </row>
    <row r="3255" spans="1:6" hidden="1" x14ac:dyDescent="0.15">
      <c r="A3255" s="8">
        <v>1</v>
      </c>
      <c r="B3255" t="s">
        <v>9722</v>
      </c>
      <c r="C3255" t="s">
        <v>7879</v>
      </c>
      <c r="D3255" t="s">
        <v>7880</v>
      </c>
      <c r="E3255" t="s">
        <v>8221</v>
      </c>
      <c r="F3255" s="8" t="s">
        <v>7879</v>
      </c>
    </row>
    <row r="3256" spans="1:6" hidden="1" x14ac:dyDescent="0.15">
      <c r="A3256" s="8">
        <v>1</v>
      </c>
      <c r="B3256" t="s">
        <v>9723</v>
      </c>
      <c r="C3256" t="s">
        <v>7881</v>
      </c>
      <c r="D3256" t="s">
        <v>7882</v>
      </c>
      <c r="E3256" t="s">
        <v>8221</v>
      </c>
      <c r="F3256" s="8" t="s">
        <v>7881</v>
      </c>
    </row>
    <row r="3257" spans="1:6" hidden="1" x14ac:dyDescent="0.15">
      <c r="A3257" s="8">
        <v>1</v>
      </c>
      <c r="B3257" t="s">
        <v>9724</v>
      </c>
      <c r="C3257" t="s">
        <v>7883</v>
      </c>
      <c r="D3257" t="s">
        <v>7883</v>
      </c>
      <c r="E3257" t="s">
        <v>8221</v>
      </c>
      <c r="F3257" s="8" t="s">
        <v>7883</v>
      </c>
    </row>
    <row r="3258" spans="1:6" hidden="1" x14ac:dyDescent="0.15">
      <c r="A3258" s="8">
        <v>1</v>
      </c>
      <c r="B3258" t="s">
        <v>1706</v>
      </c>
      <c r="C3258" t="s">
        <v>225</v>
      </c>
      <c r="D3258" t="s">
        <v>225</v>
      </c>
      <c r="E3258" t="s">
        <v>8222</v>
      </c>
      <c r="F3258" s="8" t="s">
        <v>225</v>
      </c>
    </row>
    <row r="3259" spans="1:6" hidden="1" x14ac:dyDescent="0.15">
      <c r="A3259" s="8">
        <v>1</v>
      </c>
      <c r="B3259" t="s">
        <v>2184</v>
      </c>
      <c r="C3259" t="s">
        <v>713</v>
      </c>
      <c r="D3259" t="s">
        <v>7884</v>
      </c>
      <c r="E3259" t="s">
        <v>8222</v>
      </c>
      <c r="F3259" s="8" t="s">
        <v>713</v>
      </c>
    </row>
    <row r="3260" spans="1:6" hidden="1" x14ac:dyDescent="0.15">
      <c r="A3260" s="8">
        <v>1</v>
      </c>
      <c r="B3260" t="s">
        <v>9725</v>
      </c>
      <c r="C3260" t="s">
        <v>7885</v>
      </c>
      <c r="D3260" t="s">
        <v>7886</v>
      </c>
      <c r="E3260" t="s">
        <v>8221</v>
      </c>
      <c r="F3260" s="8" t="s">
        <v>7885</v>
      </c>
    </row>
    <row r="3261" spans="1:6" hidden="1" x14ac:dyDescent="0.15">
      <c r="A3261" s="8">
        <v>1</v>
      </c>
      <c r="B3261" t="s">
        <v>2006</v>
      </c>
      <c r="C3261" t="s">
        <v>535</v>
      </c>
      <c r="D3261" t="s">
        <v>7887</v>
      </c>
      <c r="E3261" t="s">
        <v>8222</v>
      </c>
      <c r="F3261" s="8" t="s">
        <v>535</v>
      </c>
    </row>
    <row r="3262" spans="1:6" hidden="1" x14ac:dyDescent="0.15">
      <c r="A3262" s="8">
        <v>1</v>
      </c>
      <c r="B3262" t="s">
        <v>9726</v>
      </c>
      <c r="C3262" t="s">
        <v>7888</v>
      </c>
      <c r="D3262" t="s">
        <v>7888</v>
      </c>
      <c r="E3262" t="s">
        <v>8221</v>
      </c>
      <c r="F3262" s="8" t="s">
        <v>7888</v>
      </c>
    </row>
    <row r="3263" spans="1:6" hidden="1" x14ac:dyDescent="0.15">
      <c r="A3263" s="8">
        <v>1</v>
      </c>
      <c r="B3263" t="s">
        <v>1505</v>
      </c>
      <c r="C3263" t="s">
        <v>22</v>
      </c>
      <c r="D3263" t="s">
        <v>7889</v>
      </c>
      <c r="E3263" t="s">
        <v>8222</v>
      </c>
      <c r="F3263" s="8" t="s">
        <v>22</v>
      </c>
    </row>
    <row r="3264" spans="1:6" hidden="1" x14ac:dyDescent="0.15">
      <c r="A3264" s="8">
        <v>1</v>
      </c>
      <c r="B3264" t="s">
        <v>9727</v>
      </c>
      <c r="C3264" t="s">
        <v>7890</v>
      </c>
      <c r="D3264" t="s">
        <v>7891</v>
      </c>
      <c r="E3264" t="s">
        <v>8221</v>
      </c>
      <c r="F3264" s="8" t="s">
        <v>7890</v>
      </c>
    </row>
    <row r="3265" spans="1:6" hidden="1" x14ac:dyDescent="0.15">
      <c r="A3265" s="8">
        <v>1</v>
      </c>
      <c r="B3265" t="s">
        <v>9728</v>
      </c>
      <c r="C3265" t="s">
        <v>7892</v>
      </c>
      <c r="D3265" t="s">
        <v>7893</v>
      </c>
      <c r="E3265" t="s">
        <v>8221</v>
      </c>
      <c r="F3265" s="8" t="s">
        <v>7892</v>
      </c>
    </row>
    <row r="3266" spans="1:6" hidden="1" x14ac:dyDescent="0.15">
      <c r="A3266" s="8">
        <v>1</v>
      </c>
      <c r="C3266" t="s">
        <v>7894</v>
      </c>
      <c r="D3266" t="s">
        <v>7895</v>
      </c>
      <c r="E3266" t="s">
        <v>8221</v>
      </c>
      <c r="F3266" s="8" t="s">
        <v>7894</v>
      </c>
    </row>
    <row r="3267" spans="1:6" hidden="1" x14ac:dyDescent="0.15">
      <c r="A3267" s="8">
        <v>1</v>
      </c>
      <c r="B3267" t="s">
        <v>9729</v>
      </c>
      <c r="C3267" t="s">
        <v>7896</v>
      </c>
      <c r="D3267" t="s">
        <v>7897</v>
      </c>
      <c r="E3267" t="s">
        <v>8221</v>
      </c>
      <c r="F3267" s="8" t="s">
        <v>7896</v>
      </c>
    </row>
    <row r="3268" spans="1:6" hidden="1" x14ac:dyDescent="0.15">
      <c r="A3268" s="8">
        <v>1</v>
      </c>
      <c r="C3268" t="s">
        <v>7898</v>
      </c>
      <c r="D3268" t="s">
        <v>7899</v>
      </c>
      <c r="E3268" t="s">
        <v>8221</v>
      </c>
      <c r="F3268" s="8" t="s">
        <v>7898</v>
      </c>
    </row>
    <row r="3269" spans="1:6" hidden="1" x14ac:dyDescent="0.15">
      <c r="A3269" s="8">
        <v>1</v>
      </c>
      <c r="B3269" t="s">
        <v>9730</v>
      </c>
      <c r="C3269" t="s">
        <v>7900</v>
      </c>
      <c r="D3269" t="s">
        <v>7901</v>
      </c>
      <c r="E3269" t="s">
        <v>8221</v>
      </c>
      <c r="F3269" s="8" t="s">
        <v>7900</v>
      </c>
    </row>
    <row r="3270" spans="1:6" hidden="1" x14ac:dyDescent="0.15">
      <c r="A3270" s="8">
        <v>1</v>
      </c>
      <c r="B3270" t="s">
        <v>1618</v>
      </c>
      <c r="C3270" t="s">
        <v>137</v>
      </c>
      <c r="D3270" t="s">
        <v>7902</v>
      </c>
      <c r="E3270" t="s">
        <v>8222</v>
      </c>
      <c r="F3270" s="8" t="s">
        <v>137</v>
      </c>
    </row>
    <row r="3271" spans="1:6" hidden="1" x14ac:dyDescent="0.15">
      <c r="A3271" s="8">
        <v>1</v>
      </c>
      <c r="B3271" t="s">
        <v>1674</v>
      </c>
      <c r="C3271" t="s">
        <v>193</v>
      </c>
      <c r="D3271" t="s">
        <v>193</v>
      </c>
      <c r="E3271" t="s">
        <v>8222</v>
      </c>
      <c r="F3271" s="8" t="s">
        <v>193</v>
      </c>
    </row>
    <row r="3272" spans="1:6" hidden="1" x14ac:dyDescent="0.15">
      <c r="A3272" s="8">
        <v>1</v>
      </c>
      <c r="B3272" t="s">
        <v>2687</v>
      </c>
      <c r="C3272" t="s">
        <v>1221</v>
      </c>
      <c r="D3272" t="s">
        <v>7903</v>
      </c>
      <c r="E3272" t="s">
        <v>8222</v>
      </c>
      <c r="F3272" s="8" t="s">
        <v>1221</v>
      </c>
    </row>
    <row r="3273" spans="1:6" hidden="1" x14ac:dyDescent="0.15">
      <c r="A3273" s="8">
        <v>1</v>
      </c>
      <c r="B3273" t="s">
        <v>1755</v>
      </c>
      <c r="C3273" t="s">
        <v>4336</v>
      </c>
      <c r="D3273" t="s">
        <v>7904</v>
      </c>
      <c r="E3273" t="s">
        <v>8222</v>
      </c>
      <c r="F3273" s="8" t="s">
        <v>4336</v>
      </c>
    </row>
    <row r="3274" spans="1:6" hidden="1" x14ac:dyDescent="0.15">
      <c r="A3274" s="8">
        <v>1</v>
      </c>
      <c r="B3274" t="s">
        <v>9731</v>
      </c>
      <c r="C3274" t="s">
        <v>7905</v>
      </c>
      <c r="D3274" t="s">
        <v>7906</v>
      </c>
      <c r="E3274" t="s">
        <v>8221</v>
      </c>
      <c r="F3274" s="8" t="s">
        <v>7905</v>
      </c>
    </row>
    <row r="3275" spans="1:6" hidden="1" x14ac:dyDescent="0.15">
      <c r="A3275" s="8">
        <v>1</v>
      </c>
      <c r="B3275" t="s">
        <v>9732</v>
      </c>
      <c r="C3275" t="s">
        <v>7907</v>
      </c>
      <c r="D3275" t="s">
        <v>7908</v>
      </c>
      <c r="E3275" t="s">
        <v>8221</v>
      </c>
      <c r="F3275" s="8" t="s">
        <v>7907</v>
      </c>
    </row>
    <row r="3276" spans="1:6" hidden="1" x14ac:dyDescent="0.15">
      <c r="A3276" s="8">
        <v>1</v>
      </c>
      <c r="B3276" t="s">
        <v>9733</v>
      </c>
      <c r="C3276" t="s">
        <v>7909</v>
      </c>
      <c r="D3276" t="s">
        <v>7910</v>
      </c>
      <c r="E3276" t="s">
        <v>8221</v>
      </c>
      <c r="F3276" s="8" t="s">
        <v>7909</v>
      </c>
    </row>
    <row r="3277" spans="1:6" hidden="1" x14ac:dyDescent="0.15">
      <c r="A3277" s="8">
        <v>1</v>
      </c>
      <c r="B3277" t="s">
        <v>9734</v>
      </c>
      <c r="C3277" t="s">
        <v>7911</v>
      </c>
      <c r="D3277" t="s">
        <v>7911</v>
      </c>
      <c r="E3277" t="s">
        <v>8221</v>
      </c>
      <c r="F3277" s="8" t="s">
        <v>7911</v>
      </c>
    </row>
    <row r="3278" spans="1:6" hidden="1" x14ac:dyDescent="0.15">
      <c r="A3278" s="8">
        <v>1</v>
      </c>
      <c r="B3278" t="s">
        <v>9735</v>
      </c>
      <c r="C3278" t="s">
        <v>7912</v>
      </c>
      <c r="D3278" t="s">
        <v>7912</v>
      </c>
      <c r="E3278" t="s">
        <v>8221</v>
      </c>
      <c r="F3278" s="8" t="s">
        <v>7912</v>
      </c>
    </row>
    <row r="3279" spans="1:6" hidden="1" x14ac:dyDescent="0.15">
      <c r="A3279" s="8">
        <v>1</v>
      </c>
      <c r="B3279" t="s">
        <v>9736</v>
      </c>
      <c r="C3279" t="s">
        <v>7913</v>
      </c>
      <c r="D3279" t="s">
        <v>7914</v>
      </c>
      <c r="E3279" t="s">
        <v>8221</v>
      </c>
      <c r="F3279" s="8" t="s">
        <v>7913</v>
      </c>
    </row>
    <row r="3280" spans="1:6" hidden="1" x14ac:dyDescent="0.15">
      <c r="A3280" s="8">
        <v>1</v>
      </c>
      <c r="B3280" t="s">
        <v>9737</v>
      </c>
      <c r="C3280" t="s">
        <v>7915</v>
      </c>
      <c r="D3280" t="s">
        <v>7915</v>
      </c>
      <c r="E3280" t="s">
        <v>8221</v>
      </c>
      <c r="F3280" s="8" t="s">
        <v>7915</v>
      </c>
    </row>
    <row r="3281" spans="1:6" hidden="1" x14ac:dyDescent="0.15">
      <c r="A3281" s="8">
        <v>1</v>
      </c>
      <c r="B3281" t="s">
        <v>9738</v>
      </c>
      <c r="C3281" t="s">
        <v>7916</v>
      </c>
      <c r="D3281" t="s">
        <v>7917</v>
      </c>
      <c r="E3281" t="s">
        <v>8221</v>
      </c>
      <c r="F3281" s="8" t="s">
        <v>7916</v>
      </c>
    </row>
    <row r="3282" spans="1:6" hidden="1" x14ac:dyDescent="0.15">
      <c r="A3282" s="8">
        <v>1</v>
      </c>
      <c r="B3282" t="s">
        <v>9739</v>
      </c>
      <c r="C3282" t="s">
        <v>7918</v>
      </c>
      <c r="D3282" t="s">
        <v>7919</v>
      </c>
      <c r="E3282" t="s">
        <v>8221</v>
      </c>
      <c r="F3282" s="8" t="s">
        <v>7918</v>
      </c>
    </row>
    <row r="3283" spans="1:6" hidden="1" x14ac:dyDescent="0.15">
      <c r="A3283" s="8">
        <v>1</v>
      </c>
      <c r="B3283" t="s">
        <v>9740</v>
      </c>
      <c r="C3283" t="s">
        <v>7920</v>
      </c>
      <c r="D3283" t="s">
        <v>7920</v>
      </c>
      <c r="E3283" t="s">
        <v>8221</v>
      </c>
      <c r="F3283" s="8" t="s">
        <v>7920</v>
      </c>
    </row>
    <row r="3284" spans="1:6" hidden="1" x14ac:dyDescent="0.15">
      <c r="A3284" s="8">
        <v>1</v>
      </c>
      <c r="B3284" t="s">
        <v>9741</v>
      </c>
      <c r="C3284" t="s">
        <v>7921</v>
      </c>
      <c r="D3284" t="s">
        <v>7922</v>
      </c>
      <c r="E3284" t="s">
        <v>8221</v>
      </c>
      <c r="F3284" s="8" t="s">
        <v>7921</v>
      </c>
    </row>
    <row r="3285" spans="1:6" hidden="1" x14ac:dyDescent="0.15">
      <c r="A3285" s="8">
        <v>1</v>
      </c>
      <c r="B3285" t="s">
        <v>1770</v>
      </c>
      <c r="C3285" t="s">
        <v>291</v>
      </c>
      <c r="D3285" t="s">
        <v>291</v>
      </c>
      <c r="E3285" t="s">
        <v>8222</v>
      </c>
      <c r="F3285" s="8" t="s">
        <v>291</v>
      </c>
    </row>
    <row r="3286" spans="1:6" hidden="1" x14ac:dyDescent="0.15">
      <c r="A3286" s="8">
        <v>1</v>
      </c>
      <c r="B3286" t="s">
        <v>9742</v>
      </c>
      <c r="C3286" t="s">
        <v>7923</v>
      </c>
      <c r="D3286" t="s">
        <v>7924</v>
      </c>
      <c r="E3286" t="s">
        <v>8221</v>
      </c>
      <c r="F3286" s="8" t="s">
        <v>7923</v>
      </c>
    </row>
    <row r="3287" spans="1:6" hidden="1" x14ac:dyDescent="0.15">
      <c r="A3287" s="8">
        <v>1</v>
      </c>
      <c r="B3287" t="s">
        <v>9743</v>
      </c>
      <c r="C3287" t="s">
        <v>7925</v>
      </c>
      <c r="D3287" t="s">
        <v>7926</v>
      </c>
      <c r="E3287" t="s">
        <v>8221</v>
      </c>
      <c r="F3287" s="8" t="s">
        <v>7925</v>
      </c>
    </row>
    <row r="3288" spans="1:6" hidden="1" x14ac:dyDescent="0.15">
      <c r="A3288" s="8">
        <v>1</v>
      </c>
      <c r="B3288" t="s">
        <v>9744</v>
      </c>
      <c r="C3288" t="s">
        <v>7927</v>
      </c>
      <c r="D3288" t="s">
        <v>7928</v>
      </c>
      <c r="E3288" t="s">
        <v>8221</v>
      </c>
      <c r="F3288" s="8" t="s">
        <v>7927</v>
      </c>
    </row>
    <row r="3289" spans="1:6" hidden="1" x14ac:dyDescent="0.15">
      <c r="A3289" s="8">
        <v>1</v>
      </c>
      <c r="B3289" t="s">
        <v>9745</v>
      </c>
      <c r="C3289" t="s">
        <v>7929</v>
      </c>
      <c r="D3289" t="s">
        <v>7930</v>
      </c>
      <c r="E3289" t="s">
        <v>8221</v>
      </c>
      <c r="F3289" s="8" t="s">
        <v>7929</v>
      </c>
    </row>
    <row r="3290" spans="1:6" hidden="1" x14ac:dyDescent="0.15">
      <c r="A3290" s="8">
        <v>1</v>
      </c>
      <c r="C3290" t="s">
        <v>7931</v>
      </c>
      <c r="D3290" t="s">
        <v>7932</v>
      </c>
      <c r="E3290" t="s">
        <v>8221</v>
      </c>
      <c r="F3290" s="8" t="s">
        <v>7931</v>
      </c>
    </row>
    <row r="3291" spans="1:6" hidden="1" x14ac:dyDescent="0.15">
      <c r="A3291" s="8">
        <v>1</v>
      </c>
      <c r="C3291" t="s">
        <v>7933</v>
      </c>
      <c r="D3291" t="s">
        <v>7934</v>
      </c>
      <c r="E3291" t="s">
        <v>8221</v>
      </c>
      <c r="F3291" s="8" t="s">
        <v>7933</v>
      </c>
    </row>
    <row r="3292" spans="1:6" hidden="1" x14ac:dyDescent="0.15">
      <c r="A3292" s="8">
        <v>1</v>
      </c>
      <c r="B3292" t="s">
        <v>9746</v>
      </c>
      <c r="C3292" t="s">
        <v>7935</v>
      </c>
      <c r="D3292" t="s">
        <v>7936</v>
      </c>
      <c r="E3292" t="s">
        <v>8221</v>
      </c>
      <c r="F3292" s="8" t="s">
        <v>7935</v>
      </c>
    </row>
    <row r="3293" spans="1:6" hidden="1" x14ac:dyDescent="0.15">
      <c r="A3293" s="8">
        <v>1</v>
      </c>
      <c r="B3293" t="s">
        <v>9747</v>
      </c>
      <c r="C3293" t="s">
        <v>7937</v>
      </c>
      <c r="D3293" t="s">
        <v>7937</v>
      </c>
      <c r="E3293" t="s">
        <v>8221</v>
      </c>
      <c r="F3293" s="8" t="s">
        <v>7937</v>
      </c>
    </row>
    <row r="3294" spans="1:6" hidden="1" x14ac:dyDescent="0.15">
      <c r="A3294" s="8">
        <v>1</v>
      </c>
      <c r="B3294" t="s">
        <v>9748</v>
      </c>
      <c r="C3294" t="s">
        <v>7938</v>
      </c>
      <c r="D3294" t="s">
        <v>7939</v>
      </c>
      <c r="E3294" t="s">
        <v>8221</v>
      </c>
      <c r="F3294" s="8" t="s">
        <v>7938</v>
      </c>
    </row>
    <row r="3295" spans="1:6" hidden="1" x14ac:dyDescent="0.15">
      <c r="A3295" s="8">
        <v>1</v>
      </c>
      <c r="B3295" t="s">
        <v>9749</v>
      </c>
      <c r="C3295" t="s">
        <v>7940</v>
      </c>
      <c r="D3295" t="s">
        <v>7941</v>
      </c>
      <c r="E3295" t="s">
        <v>8221</v>
      </c>
      <c r="F3295" s="8" t="s">
        <v>7940</v>
      </c>
    </row>
    <row r="3296" spans="1:6" hidden="1" x14ac:dyDescent="0.15">
      <c r="A3296" s="8">
        <v>1</v>
      </c>
      <c r="B3296" t="s">
        <v>9750</v>
      </c>
      <c r="C3296" t="s">
        <v>7942</v>
      </c>
      <c r="D3296" t="s">
        <v>7943</v>
      </c>
      <c r="E3296" t="s">
        <v>8221</v>
      </c>
      <c r="F3296" s="8" t="s">
        <v>7942</v>
      </c>
    </row>
    <row r="3297" spans="1:6" hidden="1" x14ac:dyDescent="0.15">
      <c r="A3297" s="8">
        <v>1</v>
      </c>
      <c r="B3297" t="s">
        <v>9751</v>
      </c>
      <c r="C3297" t="s">
        <v>7944</v>
      </c>
      <c r="D3297" t="s">
        <v>7945</v>
      </c>
      <c r="E3297" t="s">
        <v>8221</v>
      </c>
      <c r="F3297" s="8" t="s">
        <v>7944</v>
      </c>
    </row>
    <row r="3298" spans="1:6" hidden="1" x14ac:dyDescent="0.15">
      <c r="A3298" s="8">
        <v>1</v>
      </c>
      <c r="B3298" t="s">
        <v>9752</v>
      </c>
      <c r="C3298" t="s">
        <v>7946</v>
      </c>
      <c r="D3298" t="s">
        <v>7946</v>
      </c>
      <c r="E3298" t="s">
        <v>8221</v>
      </c>
      <c r="F3298" s="8" t="s">
        <v>7946</v>
      </c>
    </row>
    <row r="3299" spans="1:6" hidden="1" x14ac:dyDescent="0.15">
      <c r="A3299" s="8">
        <v>1</v>
      </c>
      <c r="B3299" t="s">
        <v>9753</v>
      </c>
      <c r="C3299" t="s">
        <v>7947</v>
      </c>
      <c r="D3299" t="s">
        <v>7947</v>
      </c>
      <c r="E3299" t="s">
        <v>8221</v>
      </c>
      <c r="F3299" s="8" t="s">
        <v>7947</v>
      </c>
    </row>
    <row r="3300" spans="1:6" hidden="1" x14ac:dyDescent="0.15">
      <c r="A3300" s="8">
        <v>1</v>
      </c>
      <c r="B3300" t="s">
        <v>9754</v>
      </c>
      <c r="C3300" t="s">
        <v>7948</v>
      </c>
      <c r="D3300" t="s">
        <v>7948</v>
      </c>
      <c r="E3300" t="s">
        <v>8221</v>
      </c>
      <c r="F3300" s="8" t="s">
        <v>7948</v>
      </c>
    </row>
    <row r="3301" spans="1:6" hidden="1" x14ac:dyDescent="0.15">
      <c r="A3301" s="8">
        <v>1</v>
      </c>
      <c r="B3301" t="s">
        <v>2924</v>
      </c>
      <c r="C3301" t="s">
        <v>1456</v>
      </c>
      <c r="D3301" t="s">
        <v>1456</v>
      </c>
      <c r="E3301" t="s">
        <v>8222</v>
      </c>
      <c r="F3301" s="8" t="s">
        <v>1456</v>
      </c>
    </row>
    <row r="3302" spans="1:6" hidden="1" x14ac:dyDescent="0.15">
      <c r="A3302" s="8">
        <v>1</v>
      </c>
      <c r="B3302" t="s">
        <v>9755</v>
      </c>
      <c r="C3302" t="s">
        <v>7949</v>
      </c>
      <c r="D3302" t="s">
        <v>7949</v>
      </c>
      <c r="E3302" t="s">
        <v>8221</v>
      </c>
      <c r="F3302" s="8" t="s">
        <v>7949</v>
      </c>
    </row>
    <row r="3303" spans="1:6" hidden="1" x14ac:dyDescent="0.15">
      <c r="A3303" s="8">
        <v>1</v>
      </c>
      <c r="B3303" t="s">
        <v>9756</v>
      </c>
      <c r="C3303" t="s">
        <v>7950</v>
      </c>
      <c r="D3303" t="s">
        <v>7951</v>
      </c>
      <c r="E3303" t="s">
        <v>8221</v>
      </c>
      <c r="F3303" s="8" t="s">
        <v>7950</v>
      </c>
    </row>
    <row r="3304" spans="1:6" hidden="1" x14ac:dyDescent="0.15">
      <c r="A3304" s="8">
        <v>1</v>
      </c>
      <c r="B3304" t="s">
        <v>9757</v>
      </c>
      <c r="C3304" t="s">
        <v>7952</v>
      </c>
      <c r="D3304" t="s">
        <v>7953</v>
      </c>
      <c r="E3304" t="s">
        <v>8221</v>
      </c>
      <c r="F3304" s="8" t="s">
        <v>7952</v>
      </c>
    </row>
    <row r="3305" spans="1:6" hidden="1" x14ac:dyDescent="0.15">
      <c r="A3305" s="8">
        <v>1</v>
      </c>
      <c r="B3305" t="s">
        <v>2938</v>
      </c>
      <c r="C3305" t="s">
        <v>1470</v>
      </c>
      <c r="D3305" t="s">
        <v>7954</v>
      </c>
      <c r="E3305" t="s">
        <v>8222</v>
      </c>
      <c r="F3305" s="8" t="s">
        <v>1470</v>
      </c>
    </row>
    <row r="3306" spans="1:6" hidden="1" x14ac:dyDescent="0.15">
      <c r="A3306" s="8">
        <v>1</v>
      </c>
      <c r="B3306" t="s">
        <v>9758</v>
      </c>
      <c r="C3306" t="s">
        <v>7955</v>
      </c>
      <c r="D3306" t="s">
        <v>7955</v>
      </c>
      <c r="E3306" t="s">
        <v>8221</v>
      </c>
      <c r="F3306" s="8" t="s">
        <v>7955</v>
      </c>
    </row>
    <row r="3307" spans="1:6" hidden="1" x14ac:dyDescent="0.15">
      <c r="A3307" s="8">
        <v>1</v>
      </c>
      <c r="B3307" t="s">
        <v>1929</v>
      </c>
      <c r="C3307" t="s">
        <v>457</v>
      </c>
      <c r="D3307" t="s">
        <v>457</v>
      </c>
      <c r="E3307" t="s">
        <v>8222</v>
      </c>
      <c r="F3307" s="8" t="s">
        <v>457</v>
      </c>
    </row>
    <row r="3308" spans="1:6" hidden="1" x14ac:dyDescent="0.15">
      <c r="A3308" s="8">
        <v>1</v>
      </c>
      <c r="B3308" t="s">
        <v>2078</v>
      </c>
      <c r="C3308" t="s">
        <v>608</v>
      </c>
      <c r="D3308" t="s">
        <v>608</v>
      </c>
      <c r="E3308" t="s">
        <v>8222</v>
      </c>
      <c r="F3308" s="8" t="s">
        <v>608</v>
      </c>
    </row>
    <row r="3309" spans="1:6" hidden="1" x14ac:dyDescent="0.15">
      <c r="A3309" s="8">
        <v>1</v>
      </c>
      <c r="B3309" t="s">
        <v>1842</v>
      </c>
      <c r="C3309" t="s">
        <v>366</v>
      </c>
      <c r="D3309" t="s">
        <v>366</v>
      </c>
      <c r="E3309" t="s">
        <v>8222</v>
      </c>
      <c r="F3309" s="8" t="s">
        <v>366</v>
      </c>
    </row>
    <row r="3310" spans="1:6" hidden="1" x14ac:dyDescent="0.15">
      <c r="A3310" s="8">
        <v>1</v>
      </c>
      <c r="B3310" t="s">
        <v>9759</v>
      </c>
      <c r="C3310" t="s">
        <v>7956</v>
      </c>
      <c r="D3310" t="s">
        <v>7956</v>
      </c>
      <c r="E3310" t="s">
        <v>8221</v>
      </c>
      <c r="F3310" s="8" t="s">
        <v>7956</v>
      </c>
    </row>
    <row r="3311" spans="1:6" hidden="1" x14ac:dyDescent="0.15">
      <c r="A3311" s="8">
        <v>1</v>
      </c>
      <c r="B3311" t="s">
        <v>9760</v>
      </c>
      <c r="C3311" t="s">
        <v>7957</v>
      </c>
      <c r="D3311" t="s">
        <v>7957</v>
      </c>
      <c r="E3311" t="s">
        <v>8221</v>
      </c>
      <c r="F3311" s="8" t="s">
        <v>7957</v>
      </c>
    </row>
    <row r="3312" spans="1:6" hidden="1" x14ac:dyDescent="0.15">
      <c r="A3312" s="8">
        <v>1</v>
      </c>
      <c r="B3312" t="s">
        <v>9761</v>
      </c>
      <c r="C3312" t="s">
        <v>7958</v>
      </c>
      <c r="D3312" t="s">
        <v>7959</v>
      </c>
      <c r="E3312" t="s">
        <v>8221</v>
      </c>
      <c r="F3312" s="8" t="s">
        <v>7958</v>
      </c>
    </row>
    <row r="3313" spans="1:6" hidden="1" x14ac:dyDescent="0.15">
      <c r="A3313" s="8">
        <v>1</v>
      </c>
      <c r="B3313" t="s">
        <v>9762</v>
      </c>
      <c r="C3313" t="s">
        <v>7960</v>
      </c>
      <c r="D3313" t="s">
        <v>7960</v>
      </c>
      <c r="E3313" t="s">
        <v>8221</v>
      </c>
      <c r="F3313" s="8" t="s">
        <v>7960</v>
      </c>
    </row>
    <row r="3314" spans="1:6" hidden="1" x14ac:dyDescent="0.15">
      <c r="A3314" s="8">
        <v>1</v>
      </c>
      <c r="B3314" t="s">
        <v>9763</v>
      </c>
      <c r="C3314" t="s">
        <v>7961</v>
      </c>
      <c r="D3314" t="s">
        <v>7961</v>
      </c>
      <c r="E3314" t="s">
        <v>8221</v>
      </c>
      <c r="F3314" s="8" t="s">
        <v>7961</v>
      </c>
    </row>
    <row r="3315" spans="1:6" hidden="1" x14ac:dyDescent="0.15">
      <c r="A3315" s="8">
        <v>1</v>
      </c>
      <c r="B3315" t="s">
        <v>2821</v>
      </c>
      <c r="C3315" t="s">
        <v>1354</v>
      </c>
      <c r="D3315" t="s">
        <v>1354</v>
      </c>
      <c r="E3315" t="s">
        <v>8222</v>
      </c>
      <c r="F3315" s="8" t="s">
        <v>1354</v>
      </c>
    </row>
    <row r="3316" spans="1:6" hidden="1" x14ac:dyDescent="0.15">
      <c r="A3316" s="8">
        <v>1</v>
      </c>
      <c r="B3316" t="s">
        <v>1857</v>
      </c>
      <c r="C3316" t="s">
        <v>381</v>
      </c>
      <c r="D3316" t="s">
        <v>381</v>
      </c>
      <c r="E3316" t="s">
        <v>8222</v>
      </c>
      <c r="F3316" s="8" t="s">
        <v>381</v>
      </c>
    </row>
    <row r="3317" spans="1:6" hidden="1" x14ac:dyDescent="0.15">
      <c r="A3317" s="8">
        <v>1</v>
      </c>
      <c r="B3317" t="s">
        <v>2615</v>
      </c>
      <c r="C3317" t="s">
        <v>1149</v>
      </c>
      <c r="D3317" t="s">
        <v>1149</v>
      </c>
      <c r="E3317" t="s">
        <v>8222</v>
      </c>
      <c r="F3317" s="8" t="s">
        <v>1149</v>
      </c>
    </row>
    <row r="3318" spans="1:6" hidden="1" x14ac:dyDescent="0.15">
      <c r="A3318" s="8">
        <v>1</v>
      </c>
      <c r="B3318" t="s">
        <v>9764</v>
      </c>
      <c r="C3318" t="s">
        <v>7962</v>
      </c>
      <c r="D3318" t="s">
        <v>7962</v>
      </c>
      <c r="E3318" t="s">
        <v>8221</v>
      </c>
      <c r="F3318" s="8" t="s">
        <v>7962</v>
      </c>
    </row>
    <row r="3319" spans="1:6" hidden="1" x14ac:dyDescent="0.15">
      <c r="A3319" s="8">
        <v>1</v>
      </c>
      <c r="B3319" t="s">
        <v>9765</v>
      </c>
      <c r="C3319" t="s">
        <v>7963</v>
      </c>
      <c r="D3319" t="s">
        <v>7964</v>
      </c>
      <c r="E3319" t="s">
        <v>8221</v>
      </c>
      <c r="F3319" s="8" t="s">
        <v>7963</v>
      </c>
    </row>
    <row r="3320" spans="1:6" hidden="1" x14ac:dyDescent="0.15">
      <c r="A3320" s="8">
        <v>1</v>
      </c>
      <c r="B3320" t="s">
        <v>9766</v>
      </c>
      <c r="C3320" t="s">
        <v>7965</v>
      </c>
      <c r="D3320" t="s">
        <v>7965</v>
      </c>
      <c r="E3320" t="s">
        <v>8221</v>
      </c>
      <c r="F3320" s="8" t="s">
        <v>7965</v>
      </c>
    </row>
    <row r="3321" spans="1:6" hidden="1" x14ac:dyDescent="0.15">
      <c r="A3321" s="8">
        <v>1</v>
      </c>
      <c r="B3321" t="s">
        <v>2104</v>
      </c>
      <c r="C3321" t="s">
        <v>634</v>
      </c>
      <c r="D3321" t="s">
        <v>634</v>
      </c>
      <c r="E3321" t="s">
        <v>8222</v>
      </c>
      <c r="F3321" s="8" t="s">
        <v>634</v>
      </c>
    </row>
    <row r="3322" spans="1:6" hidden="1" x14ac:dyDescent="0.15">
      <c r="A3322" s="8">
        <v>1</v>
      </c>
      <c r="B3322" t="s">
        <v>1865</v>
      </c>
      <c r="C3322" t="s">
        <v>390</v>
      </c>
      <c r="D3322" t="s">
        <v>390</v>
      </c>
      <c r="E3322" t="s">
        <v>8222</v>
      </c>
      <c r="F3322" s="8" t="s">
        <v>390</v>
      </c>
    </row>
    <row r="3323" spans="1:6" hidden="1" x14ac:dyDescent="0.15">
      <c r="A3323" s="8">
        <v>1</v>
      </c>
      <c r="B3323" t="s">
        <v>1881</v>
      </c>
      <c r="C3323" t="s">
        <v>407</v>
      </c>
      <c r="D3323" t="s">
        <v>407</v>
      </c>
      <c r="E3323" t="s">
        <v>8222</v>
      </c>
      <c r="F3323" s="8" t="s">
        <v>407</v>
      </c>
    </row>
    <row r="3324" spans="1:6" hidden="1" x14ac:dyDescent="0.15">
      <c r="A3324" s="8">
        <v>1</v>
      </c>
      <c r="B3324" t="s">
        <v>1864</v>
      </c>
      <c r="C3324" t="s">
        <v>389</v>
      </c>
      <c r="D3324" t="s">
        <v>389</v>
      </c>
      <c r="E3324" t="s">
        <v>8222</v>
      </c>
      <c r="F3324" s="8" t="s">
        <v>389</v>
      </c>
    </row>
    <row r="3325" spans="1:6" hidden="1" x14ac:dyDescent="0.15">
      <c r="A3325" s="8">
        <v>1</v>
      </c>
      <c r="C3325" t="s">
        <v>7966</v>
      </c>
      <c r="D3325" t="s">
        <v>7966</v>
      </c>
      <c r="E3325" t="s">
        <v>8221</v>
      </c>
      <c r="F3325" s="8" t="s">
        <v>7966</v>
      </c>
    </row>
    <row r="3326" spans="1:6" hidden="1" x14ac:dyDescent="0.15">
      <c r="A3326" s="8">
        <v>1</v>
      </c>
      <c r="B3326" t="s">
        <v>2643</v>
      </c>
      <c r="C3326" t="s">
        <v>1177</v>
      </c>
      <c r="D3326" t="s">
        <v>1177</v>
      </c>
      <c r="E3326" t="s">
        <v>8222</v>
      </c>
      <c r="F3326" s="8" t="s">
        <v>1177</v>
      </c>
    </row>
    <row r="3327" spans="1:6" hidden="1" x14ac:dyDescent="0.15">
      <c r="A3327" s="8">
        <v>1</v>
      </c>
      <c r="C3327" t="s">
        <v>7967</v>
      </c>
      <c r="D3327" t="s">
        <v>7967</v>
      </c>
      <c r="E3327" t="s">
        <v>8221</v>
      </c>
      <c r="F3327" s="8" t="s">
        <v>7967</v>
      </c>
    </row>
    <row r="3328" spans="1:6" hidden="1" x14ac:dyDescent="0.15">
      <c r="A3328" s="8">
        <v>1</v>
      </c>
      <c r="B3328" t="s">
        <v>1879</v>
      </c>
      <c r="C3328" t="s">
        <v>404</v>
      </c>
      <c r="D3328" t="s">
        <v>404</v>
      </c>
      <c r="E3328" t="s">
        <v>8222</v>
      </c>
      <c r="F3328" s="8" t="s">
        <v>404</v>
      </c>
    </row>
    <row r="3329" spans="1:6" hidden="1" x14ac:dyDescent="0.15">
      <c r="A3329" s="8">
        <v>1</v>
      </c>
      <c r="B3329" t="s">
        <v>1875</v>
      </c>
      <c r="C3329" t="s">
        <v>400</v>
      </c>
      <c r="D3329" t="s">
        <v>400</v>
      </c>
      <c r="E3329" t="s">
        <v>8222</v>
      </c>
      <c r="F3329" s="8" t="s">
        <v>400</v>
      </c>
    </row>
    <row r="3330" spans="1:6" hidden="1" x14ac:dyDescent="0.15">
      <c r="A3330" s="8">
        <v>1</v>
      </c>
      <c r="B3330" t="s">
        <v>1873</v>
      </c>
      <c r="C3330" t="s">
        <v>398</v>
      </c>
      <c r="D3330" t="s">
        <v>398</v>
      </c>
      <c r="E3330" t="s">
        <v>8222</v>
      </c>
      <c r="F3330" s="8" t="s">
        <v>398</v>
      </c>
    </row>
    <row r="3331" spans="1:6" hidden="1" x14ac:dyDescent="0.15">
      <c r="A3331" s="8">
        <v>1</v>
      </c>
      <c r="B3331" t="s">
        <v>1872</v>
      </c>
      <c r="C3331" t="s">
        <v>397</v>
      </c>
      <c r="D3331" t="s">
        <v>397</v>
      </c>
      <c r="E3331" t="s">
        <v>8222</v>
      </c>
      <c r="F3331" s="8" t="s">
        <v>397</v>
      </c>
    </row>
    <row r="3332" spans="1:6" hidden="1" x14ac:dyDescent="0.15">
      <c r="A3332" s="8">
        <v>1</v>
      </c>
      <c r="B3332" t="s">
        <v>1882</v>
      </c>
      <c r="C3332" t="s">
        <v>408</v>
      </c>
      <c r="D3332" t="s">
        <v>408</v>
      </c>
      <c r="E3332" t="s">
        <v>8222</v>
      </c>
      <c r="F3332" s="8" t="s">
        <v>408</v>
      </c>
    </row>
    <row r="3333" spans="1:6" hidden="1" x14ac:dyDescent="0.15">
      <c r="A3333" s="8">
        <v>1</v>
      </c>
      <c r="B3333" t="s">
        <v>1878</v>
      </c>
      <c r="C3333" t="s">
        <v>403</v>
      </c>
      <c r="D3333" t="s">
        <v>403</v>
      </c>
      <c r="E3333" t="s">
        <v>8222</v>
      </c>
      <c r="F3333" s="8" t="s">
        <v>403</v>
      </c>
    </row>
    <row r="3334" spans="1:6" hidden="1" x14ac:dyDescent="0.15">
      <c r="A3334" s="8">
        <v>1</v>
      </c>
      <c r="B3334" t="s">
        <v>1877</v>
      </c>
      <c r="C3334" t="s">
        <v>402</v>
      </c>
      <c r="D3334" t="s">
        <v>402</v>
      </c>
      <c r="E3334" t="s">
        <v>8222</v>
      </c>
      <c r="F3334" s="8" t="s">
        <v>402</v>
      </c>
    </row>
    <row r="3335" spans="1:6" hidden="1" x14ac:dyDescent="0.15">
      <c r="A3335" s="8">
        <v>1</v>
      </c>
      <c r="B3335" t="s">
        <v>1871</v>
      </c>
      <c r="C3335" t="s">
        <v>396</v>
      </c>
      <c r="D3335" t="s">
        <v>396</v>
      </c>
      <c r="E3335" t="s">
        <v>8222</v>
      </c>
      <c r="F3335" s="8" t="s">
        <v>396</v>
      </c>
    </row>
    <row r="3336" spans="1:6" hidden="1" x14ac:dyDescent="0.15">
      <c r="A3336" s="8">
        <v>1</v>
      </c>
      <c r="B3336" t="s">
        <v>1880</v>
      </c>
      <c r="C3336" t="s">
        <v>405</v>
      </c>
      <c r="D3336" t="s">
        <v>405</v>
      </c>
      <c r="E3336" t="s">
        <v>8222</v>
      </c>
      <c r="F3336" s="8" t="s">
        <v>405</v>
      </c>
    </row>
    <row r="3337" spans="1:6" hidden="1" x14ac:dyDescent="0.15">
      <c r="A3337" s="8">
        <v>1</v>
      </c>
      <c r="B3337" t="s">
        <v>1870</v>
      </c>
      <c r="C3337" t="s">
        <v>395</v>
      </c>
      <c r="D3337" t="s">
        <v>395</v>
      </c>
      <c r="E3337" t="s">
        <v>8222</v>
      </c>
      <c r="F3337" s="8" t="s">
        <v>395</v>
      </c>
    </row>
    <row r="3338" spans="1:6" hidden="1" x14ac:dyDescent="0.15">
      <c r="A3338" s="8">
        <v>1</v>
      </c>
      <c r="B3338" t="s">
        <v>1867</v>
      </c>
      <c r="C3338" t="s">
        <v>392</v>
      </c>
      <c r="D3338" t="s">
        <v>392</v>
      </c>
      <c r="E3338" t="s">
        <v>8222</v>
      </c>
      <c r="F3338" s="8" t="s">
        <v>392</v>
      </c>
    </row>
    <row r="3339" spans="1:6" hidden="1" x14ac:dyDescent="0.15">
      <c r="A3339" s="8">
        <v>1</v>
      </c>
      <c r="B3339" t="s">
        <v>1874</v>
      </c>
      <c r="C3339" t="s">
        <v>399</v>
      </c>
      <c r="D3339" t="s">
        <v>399</v>
      </c>
      <c r="E3339" t="s">
        <v>8222</v>
      </c>
      <c r="F3339" s="8" t="s">
        <v>399</v>
      </c>
    </row>
    <row r="3340" spans="1:6" hidden="1" x14ac:dyDescent="0.15">
      <c r="A3340" s="8">
        <v>1</v>
      </c>
      <c r="C3340" t="s">
        <v>7968</v>
      </c>
      <c r="D3340" t="s">
        <v>7968</v>
      </c>
      <c r="E3340" t="s">
        <v>8222</v>
      </c>
      <c r="F3340" s="8" t="s">
        <v>7968</v>
      </c>
    </row>
    <row r="3341" spans="1:6" hidden="1" x14ac:dyDescent="0.15">
      <c r="A3341" s="8">
        <v>1</v>
      </c>
      <c r="C3341" t="s">
        <v>423</v>
      </c>
      <c r="D3341" t="s">
        <v>423</v>
      </c>
      <c r="E3341" t="s">
        <v>8222</v>
      </c>
      <c r="F3341" s="8" t="s">
        <v>423</v>
      </c>
    </row>
    <row r="3342" spans="1:6" hidden="1" x14ac:dyDescent="0.15">
      <c r="A3342" s="8">
        <v>1</v>
      </c>
      <c r="C3342" t="s">
        <v>7969</v>
      </c>
      <c r="D3342" t="s">
        <v>7969</v>
      </c>
      <c r="E3342" t="s">
        <v>8222</v>
      </c>
      <c r="F3342" s="8" t="s">
        <v>7969</v>
      </c>
    </row>
    <row r="3343" spans="1:6" hidden="1" x14ac:dyDescent="0.15">
      <c r="A3343" s="8">
        <v>1</v>
      </c>
      <c r="C3343" t="s">
        <v>365</v>
      </c>
      <c r="D3343" t="s">
        <v>365</v>
      </c>
      <c r="E3343" t="s">
        <v>8222</v>
      </c>
      <c r="F3343" s="8" t="s">
        <v>365</v>
      </c>
    </row>
    <row r="3344" spans="1:6" hidden="1" x14ac:dyDescent="0.15">
      <c r="A3344" s="8">
        <v>1</v>
      </c>
      <c r="B3344" t="s">
        <v>1777</v>
      </c>
      <c r="C3344" t="s">
        <v>299</v>
      </c>
      <c r="D3344" t="s">
        <v>299</v>
      </c>
      <c r="E3344" t="s">
        <v>8222</v>
      </c>
      <c r="F3344" s="8" t="s">
        <v>299</v>
      </c>
    </row>
    <row r="3345" spans="1:6" hidden="1" x14ac:dyDescent="0.15">
      <c r="A3345" s="8">
        <v>1</v>
      </c>
      <c r="C3345" t="s">
        <v>309</v>
      </c>
      <c r="D3345" t="s">
        <v>309</v>
      </c>
      <c r="E3345" t="s">
        <v>8222</v>
      </c>
      <c r="F3345" s="8" t="s">
        <v>309</v>
      </c>
    </row>
    <row r="3346" spans="1:6" hidden="1" x14ac:dyDescent="0.15">
      <c r="A3346" s="8">
        <v>1</v>
      </c>
      <c r="C3346" t="s">
        <v>293</v>
      </c>
      <c r="D3346" t="s">
        <v>293</v>
      </c>
      <c r="E3346" t="s">
        <v>8222</v>
      </c>
      <c r="F3346" s="8" t="s">
        <v>293</v>
      </c>
    </row>
    <row r="3347" spans="1:6" hidden="1" x14ac:dyDescent="0.15">
      <c r="A3347" s="8">
        <v>1</v>
      </c>
      <c r="B3347" t="s">
        <v>2569</v>
      </c>
      <c r="C3347" t="s">
        <v>1102</v>
      </c>
      <c r="D3347" t="s">
        <v>1102</v>
      </c>
      <c r="E3347" t="s">
        <v>8222</v>
      </c>
      <c r="F3347" s="8" t="s">
        <v>1102</v>
      </c>
    </row>
    <row r="3348" spans="1:6" hidden="1" x14ac:dyDescent="0.15">
      <c r="A3348" s="8">
        <v>1</v>
      </c>
      <c r="C3348" t="s">
        <v>369</v>
      </c>
      <c r="D3348" t="s">
        <v>369</v>
      </c>
      <c r="E3348" t="s">
        <v>8222</v>
      </c>
      <c r="F3348" s="8" t="s">
        <v>369</v>
      </c>
    </row>
    <row r="3349" spans="1:6" hidden="1" x14ac:dyDescent="0.15">
      <c r="A3349" s="8">
        <v>1</v>
      </c>
      <c r="B3349" t="s">
        <v>1886</v>
      </c>
      <c r="C3349" t="s">
        <v>413</v>
      </c>
      <c r="D3349" t="s">
        <v>413</v>
      </c>
      <c r="E3349" t="s">
        <v>8222</v>
      </c>
      <c r="F3349" s="8" t="s">
        <v>413</v>
      </c>
    </row>
    <row r="3350" spans="1:6" hidden="1" x14ac:dyDescent="0.15">
      <c r="A3350" s="8">
        <v>1</v>
      </c>
      <c r="B3350" t="s">
        <v>1885</v>
      </c>
      <c r="C3350" t="s">
        <v>412</v>
      </c>
      <c r="D3350" t="s">
        <v>412</v>
      </c>
      <c r="E3350" t="s">
        <v>8222</v>
      </c>
      <c r="F3350" s="8" t="s">
        <v>412</v>
      </c>
    </row>
    <row r="3351" spans="1:6" hidden="1" x14ac:dyDescent="0.15">
      <c r="A3351" s="8">
        <v>1</v>
      </c>
      <c r="B3351" t="s">
        <v>1884</v>
      </c>
      <c r="C3351" t="s">
        <v>410</v>
      </c>
      <c r="D3351" t="s">
        <v>410</v>
      </c>
      <c r="E3351" t="s">
        <v>8222</v>
      </c>
      <c r="F3351" s="8" t="s">
        <v>410</v>
      </c>
    </row>
    <row r="3352" spans="1:6" hidden="1" x14ac:dyDescent="0.15">
      <c r="A3352" s="8">
        <v>1</v>
      </c>
      <c r="C3352" t="s">
        <v>388</v>
      </c>
      <c r="D3352" t="s">
        <v>388</v>
      </c>
      <c r="E3352" t="s">
        <v>8222</v>
      </c>
      <c r="F3352" s="8" t="s">
        <v>388</v>
      </c>
    </row>
    <row r="3353" spans="1:6" hidden="1" x14ac:dyDescent="0.15">
      <c r="A3353" s="8">
        <v>1</v>
      </c>
      <c r="C3353" t="s">
        <v>385</v>
      </c>
      <c r="D3353" t="s">
        <v>385</v>
      </c>
      <c r="E3353" t="s">
        <v>8222</v>
      </c>
      <c r="F3353" s="8" t="s">
        <v>385</v>
      </c>
    </row>
    <row r="3354" spans="1:6" hidden="1" x14ac:dyDescent="0.15">
      <c r="A3354" s="8">
        <v>1</v>
      </c>
      <c r="C3354" t="s">
        <v>7970</v>
      </c>
      <c r="D3354" t="s">
        <v>7970</v>
      </c>
      <c r="E3354" t="s">
        <v>8221</v>
      </c>
      <c r="F3354" s="8" t="s">
        <v>7970</v>
      </c>
    </row>
    <row r="3355" spans="1:6" hidden="1" x14ac:dyDescent="0.15">
      <c r="A3355" s="8">
        <v>1</v>
      </c>
      <c r="B3355" t="s">
        <v>1883</v>
      </c>
      <c r="C3355" t="s">
        <v>409</v>
      </c>
      <c r="D3355" t="s">
        <v>409</v>
      </c>
      <c r="E3355" t="s">
        <v>8222</v>
      </c>
      <c r="F3355" s="8" t="s">
        <v>409</v>
      </c>
    </row>
    <row r="3356" spans="1:6" hidden="1" x14ac:dyDescent="0.15">
      <c r="A3356" s="8">
        <v>1</v>
      </c>
      <c r="B3356" t="s">
        <v>1960</v>
      </c>
      <c r="C3356" t="s">
        <v>489</v>
      </c>
      <c r="D3356" t="s">
        <v>489</v>
      </c>
      <c r="E3356" t="s">
        <v>8222</v>
      </c>
      <c r="F3356" s="8" t="s">
        <v>489</v>
      </c>
    </row>
    <row r="3357" spans="1:6" hidden="1" x14ac:dyDescent="0.15">
      <c r="A3357" s="8">
        <v>1</v>
      </c>
      <c r="B3357" t="s">
        <v>9767</v>
      </c>
      <c r="C3357" t="s">
        <v>7971</v>
      </c>
      <c r="D3357" t="s">
        <v>7971</v>
      </c>
      <c r="E3357" t="s">
        <v>8221</v>
      </c>
      <c r="F3357" s="8" t="s">
        <v>7971</v>
      </c>
    </row>
    <row r="3358" spans="1:6" hidden="1" x14ac:dyDescent="0.15">
      <c r="A3358" s="8">
        <v>1</v>
      </c>
      <c r="C3358" t="s">
        <v>7972</v>
      </c>
      <c r="D3358" t="s">
        <v>7972</v>
      </c>
      <c r="E3358" t="s">
        <v>8221</v>
      </c>
      <c r="F3358" s="8" t="s">
        <v>7972</v>
      </c>
    </row>
    <row r="3359" spans="1:6" hidden="1" x14ac:dyDescent="0.15">
      <c r="A3359" s="8">
        <v>1</v>
      </c>
      <c r="C3359" t="s">
        <v>7973</v>
      </c>
      <c r="D3359" t="s">
        <v>7973</v>
      </c>
      <c r="E3359" t="s">
        <v>8221</v>
      </c>
      <c r="F3359" s="8" t="s">
        <v>7973</v>
      </c>
    </row>
    <row r="3360" spans="1:6" hidden="1" x14ac:dyDescent="0.15">
      <c r="A3360" s="8">
        <v>1</v>
      </c>
      <c r="B3360" t="s">
        <v>9768</v>
      </c>
      <c r="C3360" t="s">
        <v>7974</v>
      </c>
      <c r="D3360" t="s">
        <v>7974</v>
      </c>
      <c r="E3360" t="s">
        <v>8221</v>
      </c>
      <c r="F3360" s="8" t="s">
        <v>7974</v>
      </c>
    </row>
    <row r="3361" spans="1:6" hidden="1" x14ac:dyDescent="0.15">
      <c r="A3361" s="8">
        <v>1</v>
      </c>
      <c r="B3361" t="s">
        <v>9769</v>
      </c>
      <c r="C3361" t="s">
        <v>7975</v>
      </c>
      <c r="D3361" t="s">
        <v>7975</v>
      </c>
      <c r="E3361" t="s">
        <v>8221</v>
      </c>
      <c r="F3361" s="8" t="s">
        <v>7975</v>
      </c>
    </row>
    <row r="3362" spans="1:6" hidden="1" x14ac:dyDescent="0.15">
      <c r="A3362" s="8">
        <v>1</v>
      </c>
      <c r="B3362" t="s">
        <v>9770</v>
      </c>
      <c r="C3362" t="s">
        <v>7976</v>
      </c>
      <c r="D3362" t="s">
        <v>7976</v>
      </c>
      <c r="E3362" t="s">
        <v>8221</v>
      </c>
      <c r="F3362" s="8" t="s">
        <v>7976</v>
      </c>
    </row>
    <row r="3363" spans="1:6" hidden="1" x14ac:dyDescent="0.15">
      <c r="A3363" s="8">
        <v>1</v>
      </c>
      <c r="B3363" t="s">
        <v>9771</v>
      </c>
      <c r="C3363" t="s">
        <v>7977</v>
      </c>
      <c r="D3363" t="s">
        <v>7977</v>
      </c>
      <c r="E3363" t="s">
        <v>8221</v>
      </c>
      <c r="F3363" s="8" t="s">
        <v>7977</v>
      </c>
    </row>
    <row r="3364" spans="1:6" hidden="1" x14ac:dyDescent="0.15">
      <c r="A3364" s="8">
        <v>1</v>
      </c>
      <c r="B3364" t="s">
        <v>9772</v>
      </c>
      <c r="C3364" t="s">
        <v>7978</v>
      </c>
      <c r="D3364" t="s">
        <v>7978</v>
      </c>
      <c r="E3364" t="s">
        <v>8221</v>
      </c>
      <c r="F3364" s="8" t="s">
        <v>7978</v>
      </c>
    </row>
    <row r="3365" spans="1:6" hidden="1" x14ac:dyDescent="0.15">
      <c r="A3365" s="8">
        <v>1</v>
      </c>
      <c r="C3365" t="s">
        <v>7979</v>
      </c>
      <c r="D3365" t="s">
        <v>7979</v>
      </c>
      <c r="E3365" t="s">
        <v>8221</v>
      </c>
      <c r="F3365" s="8" t="s">
        <v>7979</v>
      </c>
    </row>
    <row r="3366" spans="1:6" hidden="1" x14ac:dyDescent="0.15">
      <c r="A3366" s="8">
        <v>1</v>
      </c>
      <c r="C3366" t="s">
        <v>7980</v>
      </c>
      <c r="D3366" t="s">
        <v>7980</v>
      </c>
      <c r="E3366" t="s">
        <v>8221</v>
      </c>
      <c r="F3366" s="8" t="s">
        <v>7980</v>
      </c>
    </row>
    <row r="3367" spans="1:6" hidden="1" x14ac:dyDescent="0.15">
      <c r="A3367" s="8">
        <v>1</v>
      </c>
      <c r="C3367" t="s">
        <v>7981</v>
      </c>
      <c r="D3367" t="s">
        <v>7981</v>
      </c>
      <c r="E3367" t="s">
        <v>8221</v>
      </c>
      <c r="F3367" s="8" t="s">
        <v>7981</v>
      </c>
    </row>
    <row r="3368" spans="1:6" hidden="1" x14ac:dyDescent="0.15">
      <c r="A3368" s="8">
        <v>1</v>
      </c>
      <c r="C3368" t="s">
        <v>7982</v>
      </c>
      <c r="D3368" t="s">
        <v>7982</v>
      </c>
      <c r="E3368" t="s">
        <v>8221</v>
      </c>
      <c r="F3368" s="8" t="s">
        <v>7982</v>
      </c>
    </row>
    <row r="3369" spans="1:6" hidden="1" x14ac:dyDescent="0.15">
      <c r="A3369" s="8">
        <v>1</v>
      </c>
      <c r="C3369" t="s">
        <v>7983</v>
      </c>
      <c r="D3369" t="s">
        <v>7983</v>
      </c>
      <c r="E3369" t="s">
        <v>8221</v>
      </c>
      <c r="F3369" s="8" t="s">
        <v>7983</v>
      </c>
    </row>
    <row r="3370" spans="1:6" hidden="1" x14ac:dyDescent="0.15">
      <c r="A3370" s="8">
        <v>1</v>
      </c>
      <c r="C3370" t="s">
        <v>7984</v>
      </c>
      <c r="D3370" t="s">
        <v>7984</v>
      </c>
      <c r="E3370" t="s">
        <v>8221</v>
      </c>
      <c r="F3370" s="8" t="s">
        <v>7984</v>
      </c>
    </row>
    <row r="3371" spans="1:6" hidden="1" x14ac:dyDescent="0.15">
      <c r="A3371" s="8">
        <v>1</v>
      </c>
      <c r="C3371" t="s">
        <v>7985</v>
      </c>
      <c r="D3371" t="s">
        <v>7985</v>
      </c>
      <c r="E3371" t="s">
        <v>8221</v>
      </c>
      <c r="F3371" s="8" t="s">
        <v>7985</v>
      </c>
    </row>
    <row r="3372" spans="1:6" hidden="1" x14ac:dyDescent="0.15">
      <c r="A3372" s="8">
        <v>1</v>
      </c>
      <c r="C3372" t="s">
        <v>7986</v>
      </c>
      <c r="D3372" t="s">
        <v>7986</v>
      </c>
      <c r="E3372" t="s">
        <v>8221</v>
      </c>
      <c r="F3372" s="8" t="s">
        <v>7986</v>
      </c>
    </row>
    <row r="3373" spans="1:6" hidden="1" x14ac:dyDescent="0.15">
      <c r="A3373" s="8">
        <v>1</v>
      </c>
      <c r="C3373" t="s">
        <v>7987</v>
      </c>
      <c r="D3373" t="s">
        <v>7987</v>
      </c>
      <c r="E3373" t="s">
        <v>8221</v>
      </c>
      <c r="F3373" s="8" t="s">
        <v>7987</v>
      </c>
    </row>
    <row r="3374" spans="1:6" hidden="1" x14ac:dyDescent="0.15">
      <c r="A3374" s="8">
        <v>1</v>
      </c>
      <c r="C3374" t="s">
        <v>7988</v>
      </c>
      <c r="D3374" t="s">
        <v>7988</v>
      </c>
      <c r="E3374" t="s">
        <v>8221</v>
      </c>
      <c r="F3374" s="8" t="s">
        <v>7988</v>
      </c>
    </row>
    <row r="3375" spans="1:6" hidden="1" x14ac:dyDescent="0.15">
      <c r="A3375" s="8">
        <v>1</v>
      </c>
      <c r="C3375" t="s">
        <v>7989</v>
      </c>
      <c r="D3375" t="s">
        <v>7989</v>
      </c>
      <c r="E3375" t="s">
        <v>8221</v>
      </c>
      <c r="F3375" s="8" t="s">
        <v>7989</v>
      </c>
    </row>
    <row r="3376" spans="1:6" hidden="1" x14ac:dyDescent="0.15">
      <c r="A3376" s="8">
        <v>1</v>
      </c>
      <c r="C3376" t="s">
        <v>7990</v>
      </c>
      <c r="D3376" t="s">
        <v>7990</v>
      </c>
      <c r="E3376" t="s">
        <v>8221</v>
      </c>
      <c r="F3376" s="8" t="s">
        <v>7990</v>
      </c>
    </row>
    <row r="3377" spans="1:6" hidden="1" x14ac:dyDescent="0.15">
      <c r="A3377" s="8">
        <v>1</v>
      </c>
      <c r="C3377" t="s">
        <v>7991</v>
      </c>
      <c r="D3377" t="s">
        <v>7991</v>
      </c>
      <c r="E3377" t="s">
        <v>8221</v>
      </c>
      <c r="F3377" s="8" t="s">
        <v>7991</v>
      </c>
    </row>
    <row r="3378" spans="1:6" hidden="1" x14ac:dyDescent="0.15">
      <c r="A3378" s="8">
        <v>1</v>
      </c>
      <c r="C3378" t="s">
        <v>7996</v>
      </c>
      <c r="D3378" t="s">
        <v>7996</v>
      </c>
      <c r="E3378" t="s">
        <v>8221</v>
      </c>
      <c r="F3378" s="8" t="s">
        <v>7996</v>
      </c>
    </row>
    <row r="3379" spans="1:6" hidden="1" x14ac:dyDescent="0.15">
      <c r="A3379" s="8">
        <v>1</v>
      </c>
      <c r="C3379" t="s">
        <v>7997</v>
      </c>
      <c r="D3379" t="s">
        <v>7997</v>
      </c>
      <c r="E3379" t="s">
        <v>8221</v>
      </c>
      <c r="F3379" s="8" t="s">
        <v>7997</v>
      </c>
    </row>
    <row r="3380" spans="1:6" hidden="1" x14ac:dyDescent="0.15">
      <c r="A3380" s="8">
        <v>1</v>
      </c>
      <c r="C3380" t="s">
        <v>7998</v>
      </c>
      <c r="D3380" t="s">
        <v>7998</v>
      </c>
      <c r="E3380" t="s">
        <v>8221</v>
      </c>
      <c r="F3380" s="8" t="s">
        <v>7998</v>
      </c>
    </row>
    <row r="3381" spans="1:6" hidden="1" x14ac:dyDescent="0.15">
      <c r="A3381" s="8">
        <v>1</v>
      </c>
      <c r="B3381" t="s">
        <v>9773</v>
      </c>
      <c r="C3381" t="s">
        <v>7999</v>
      </c>
      <c r="D3381" t="s">
        <v>7999</v>
      </c>
      <c r="E3381" t="s">
        <v>8221</v>
      </c>
      <c r="F3381" s="8" t="s">
        <v>7999</v>
      </c>
    </row>
    <row r="3382" spans="1:6" hidden="1" x14ac:dyDescent="0.15">
      <c r="A3382" s="8">
        <v>1</v>
      </c>
      <c r="B3382" t="s">
        <v>9774</v>
      </c>
      <c r="C3382" t="s">
        <v>8000</v>
      </c>
      <c r="D3382" t="s">
        <v>8000</v>
      </c>
      <c r="E3382" t="s">
        <v>8221</v>
      </c>
      <c r="F3382" s="8" t="s">
        <v>8000</v>
      </c>
    </row>
    <row r="3383" spans="1:6" hidden="1" x14ac:dyDescent="0.15">
      <c r="A3383" s="8">
        <v>1</v>
      </c>
      <c r="C3383" t="s">
        <v>8001</v>
      </c>
      <c r="D3383" t="s">
        <v>8001</v>
      </c>
      <c r="E3383" t="s">
        <v>8221</v>
      </c>
      <c r="F3383" s="8" t="s">
        <v>8001</v>
      </c>
    </row>
    <row r="3384" spans="1:6" hidden="1" x14ac:dyDescent="0.15">
      <c r="A3384" s="8">
        <v>1</v>
      </c>
      <c r="B3384" t="s">
        <v>9775</v>
      </c>
      <c r="C3384" t="s">
        <v>8002</v>
      </c>
      <c r="D3384" t="s">
        <v>8002</v>
      </c>
      <c r="E3384" t="s">
        <v>8221</v>
      </c>
      <c r="F3384" s="8" t="s">
        <v>8002</v>
      </c>
    </row>
    <row r="3385" spans="1:6" hidden="1" x14ac:dyDescent="0.15">
      <c r="A3385" s="8">
        <v>1</v>
      </c>
      <c r="C3385" t="s">
        <v>8003</v>
      </c>
      <c r="D3385" t="s">
        <v>8003</v>
      </c>
      <c r="E3385" t="s">
        <v>8221</v>
      </c>
      <c r="F3385" s="8" t="s">
        <v>8003</v>
      </c>
    </row>
    <row r="3386" spans="1:6" hidden="1" x14ac:dyDescent="0.15">
      <c r="A3386" s="8">
        <v>1</v>
      </c>
      <c r="B3386" t="s">
        <v>9776</v>
      </c>
      <c r="C3386" t="s">
        <v>8004</v>
      </c>
      <c r="D3386" t="s">
        <v>8004</v>
      </c>
      <c r="E3386" t="s">
        <v>8221</v>
      </c>
      <c r="F3386" s="8" t="s">
        <v>8004</v>
      </c>
    </row>
    <row r="3387" spans="1:6" hidden="1" x14ac:dyDescent="0.15">
      <c r="A3387" s="8">
        <v>1</v>
      </c>
      <c r="C3387" t="s">
        <v>8005</v>
      </c>
      <c r="D3387" t="s">
        <v>8005</v>
      </c>
      <c r="E3387" t="s">
        <v>8221</v>
      </c>
      <c r="F3387" s="8" t="s">
        <v>8005</v>
      </c>
    </row>
    <row r="3388" spans="1:6" hidden="1" x14ac:dyDescent="0.15">
      <c r="A3388" s="8">
        <v>1</v>
      </c>
      <c r="B3388" t="s">
        <v>9777</v>
      </c>
      <c r="C3388" t="s">
        <v>8006</v>
      </c>
      <c r="D3388" t="s">
        <v>8006</v>
      </c>
      <c r="E3388" t="s">
        <v>8221</v>
      </c>
      <c r="F3388" s="8" t="s">
        <v>8006</v>
      </c>
    </row>
    <row r="3389" spans="1:6" hidden="1" x14ac:dyDescent="0.15">
      <c r="A3389" s="8">
        <v>1</v>
      </c>
      <c r="C3389" t="s">
        <v>8007</v>
      </c>
      <c r="D3389" t="s">
        <v>8007</v>
      </c>
      <c r="E3389" t="s">
        <v>8221</v>
      </c>
      <c r="F3389" s="8" t="s">
        <v>8007</v>
      </c>
    </row>
    <row r="3390" spans="1:6" hidden="1" x14ac:dyDescent="0.15">
      <c r="A3390" s="8">
        <v>1</v>
      </c>
      <c r="C3390" t="s">
        <v>8008</v>
      </c>
      <c r="D3390" t="s">
        <v>8008</v>
      </c>
      <c r="E3390" t="s">
        <v>8221</v>
      </c>
      <c r="F3390" s="8" t="s">
        <v>8008</v>
      </c>
    </row>
    <row r="3391" spans="1:6" hidden="1" x14ac:dyDescent="0.15">
      <c r="A3391" s="8">
        <v>1</v>
      </c>
      <c r="B3391" t="s">
        <v>9778</v>
      </c>
      <c r="C3391" t="s">
        <v>8009</v>
      </c>
      <c r="D3391" t="s">
        <v>8009</v>
      </c>
      <c r="E3391" t="s">
        <v>8221</v>
      </c>
      <c r="F3391" s="8" t="s">
        <v>8009</v>
      </c>
    </row>
    <row r="3392" spans="1:6" hidden="1" x14ac:dyDescent="0.15">
      <c r="A3392" s="8">
        <v>1</v>
      </c>
      <c r="B3392" t="s">
        <v>9779</v>
      </c>
      <c r="C3392" t="s">
        <v>8010</v>
      </c>
      <c r="D3392" t="s">
        <v>8011</v>
      </c>
      <c r="E3392" t="s">
        <v>8221</v>
      </c>
      <c r="F3392" s="8" t="s">
        <v>8010</v>
      </c>
    </row>
    <row r="3393" spans="1:6" hidden="1" x14ac:dyDescent="0.15">
      <c r="A3393" s="8">
        <v>1</v>
      </c>
      <c r="C3393" t="s">
        <v>8012</v>
      </c>
      <c r="D3393" t="s">
        <v>8012</v>
      </c>
      <c r="E3393" t="s">
        <v>8221</v>
      </c>
      <c r="F3393" s="8" t="s">
        <v>8012</v>
      </c>
    </row>
    <row r="3394" spans="1:6" hidden="1" x14ac:dyDescent="0.15">
      <c r="A3394" s="8">
        <v>1</v>
      </c>
      <c r="C3394" t="s">
        <v>8013</v>
      </c>
      <c r="D3394" t="s">
        <v>8013</v>
      </c>
      <c r="E3394" t="s">
        <v>8222</v>
      </c>
      <c r="F3394" s="8" t="s">
        <v>8013</v>
      </c>
    </row>
    <row r="3395" spans="1:6" hidden="1" x14ac:dyDescent="0.15">
      <c r="A3395" s="8">
        <v>1</v>
      </c>
      <c r="C3395" t="s">
        <v>8014</v>
      </c>
      <c r="D3395" t="s">
        <v>8015</v>
      </c>
      <c r="E3395" t="s">
        <v>8221</v>
      </c>
      <c r="F3395" s="8" t="s">
        <v>8014</v>
      </c>
    </row>
    <row r="3396" spans="1:6" hidden="1" x14ac:dyDescent="0.15">
      <c r="A3396" s="8">
        <v>1</v>
      </c>
      <c r="C3396" t="s">
        <v>8016</v>
      </c>
      <c r="D3396" t="s">
        <v>8016</v>
      </c>
      <c r="E3396" t="s">
        <v>8222</v>
      </c>
      <c r="F3396" s="8" t="s">
        <v>8016</v>
      </c>
    </row>
    <row r="3397" spans="1:6" hidden="1" x14ac:dyDescent="0.15">
      <c r="A3397" s="8">
        <v>1</v>
      </c>
      <c r="C3397" t="s">
        <v>427</v>
      </c>
      <c r="D3397" t="s">
        <v>8017</v>
      </c>
      <c r="E3397" t="s">
        <v>8222</v>
      </c>
      <c r="F3397" s="8" t="s">
        <v>427</v>
      </c>
    </row>
    <row r="3398" spans="1:6" hidden="1" x14ac:dyDescent="0.15">
      <c r="A3398" s="8">
        <v>1</v>
      </c>
      <c r="C3398" t="s">
        <v>443</v>
      </c>
      <c r="D3398" t="s">
        <v>8018</v>
      </c>
      <c r="E3398" t="s">
        <v>8222</v>
      </c>
      <c r="F3398" s="8" t="s">
        <v>443</v>
      </c>
    </row>
    <row r="3399" spans="1:6" hidden="1" x14ac:dyDescent="0.15">
      <c r="A3399" s="8">
        <v>1</v>
      </c>
      <c r="C3399" t="s">
        <v>444</v>
      </c>
      <c r="D3399" t="s">
        <v>8019</v>
      </c>
      <c r="E3399" t="s">
        <v>8222</v>
      </c>
      <c r="F3399" s="8" t="s">
        <v>444</v>
      </c>
    </row>
    <row r="3400" spans="1:6" hidden="1" x14ac:dyDescent="0.15">
      <c r="A3400" s="8">
        <v>1</v>
      </c>
      <c r="B3400" t="s">
        <v>9780</v>
      </c>
      <c r="C3400" t="s">
        <v>8020</v>
      </c>
      <c r="D3400" t="s">
        <v>8020</v>
      </c>
      <c r="E3400" t="s">
        <v>8221</v>
      </c>
      <c r="F3400" s="8" t="s">
        <v>8020</v>
      </c>
    </row>
    <row r="3401" spans="1:6" hidden="1" x14ac:dyDescent="0.15">
      <c r="A3401" s="8">
        <v>1</v>
      </c>
      <c r="B3401" t="s">
        <v>9781</v>
      </c>
      <c r="C3401" t="s">
        <v>8021</v>
      </c>
      <c r="D3401" t="s">
        <v>8021</v>
      </c>
      <c r="E3401" t="s">
        <v>8221</v>
      </c>
      <c r="F3401" s="8" t="s">
        <v>8021</v>
      </c>
    </row>
    <row r="3402" spans="1:6" hidden="1" x14ac:dyDescent="0.15">
      <c r="A3402" s="8">
        <v>1</v>
      </c>
      <c r="B3402" t="s">
        <v>9782</v>
      </c>
      <c r="C3402" t="s">
        <v>8022</v>
      </c>
      <c r="D3402" t="s">
        <v>8022</v>
      </c>
      <c r="E3402" t="s">
        <v>8221</v>
      </c>
      <c r="F3402" s="8" t="s">
        <v>8022</v>
      </c>
    </row>
    <row r="3403" spans="1:6" hidden="1" x14ac:dyDescent="0.15">
      <c r="A3403" s="8">
        <v>1</v>
      </c>
      <c r="B3403" t="s">
        <v>9783</v>
      </c>
      <c r="C3403" t="s">
        <v>8023</v>
      </c>
      <c r="D3403" t="s">
        <v>8023</v>
      </c>
      <c r="E3403" t="s">
        <v>8221</v>
      </c>
      <c r="F3403" s="8" t="s">
        <v>8023</v>
      </c>
    </row>
    <row r="3404" spans="1:6" hidden="1" x14ac:dyDescent="0.15">
      <c r="A3404" s="8">
        <v>1</v>
      </c>
      <c r="C3404" t="s">
        <v>8024</v>
      </c>
      <c r="D3404" t="s">
        <v>8025</v>
      </c>
      <c r="E3404" t="s">
        <v>8221</v>
      </c>
      <c r="F3404" s="8" t="s">
        <v>8024</v>
      </c>
    </row>
    <row r="3405" spans="1:6" hidden="1" x14ac:dyDescent="0.15">
      <c r="A3405" s="8">
        <v>1</v>
      </c>
      <c r="C3405" t="s">
        <v>8026</v>
      </c>
      <c r="D3405" t="s">
        <v>8027</v>
      </c>
      <c r="E3405" t="s">
        <v>8221</v>
      </c>
      <c r="F3405" s="8" t="s">
        <v>8026</v>
      </c>
    </row>
    <row r="3406" spans="1:6" hidden="1" x14ac:dyDescent="0.15">
      <c r="A3406" s="8">
        <v>1</v>
      </c>
      <c r="C3406" t="s">
        <v>8028</v>
      </c>
      <c r="D3406" t="s">
        <v>7165</v>
      </c>
      <c r="E3406" t="s">
        <v>8221</v>
      </c>
      <c r="F3406" s="8" t="s">
        <v>8028</v>
      </c>
    </row>
    <row r="3407" spans="1:6" hidden="1" x14ac:dyDescent="0.15">
      <c r="A3407" s="8">
        <v>1</v>
      </c>
      <c r="C3407" t="s">
        <v>8029</v>
      </c>
      <c r="D3407" t="s">
        <v>8030</v>
      </c>
      <c r="E3407" t="s">
        <v>8221</v>
      </c>
      <c r="F3407" s="8" t="s">
        <v>8029</v>
      </c>
    </row>
    <row r="3408" spans="1:6" hidden="1" x14ac:dyDescent="0.15">
      <c r="A3408" s="8">
        <v>1</v>
      </c>
      <c r="C3408" t="s">
        <v>8031</v>
      </c>
      <c r="D3408" t="s">
        <v>8032</v>
      </c>
      <c r="E3408" t="s">
        <v>8221</v>
      </c>
      <c r="F3408" s="8" t="s">
        <v>8031</v>
      </c>
    </row>
    <row r="3409" spans="1:6" hidden="1" x14ac:dyDescent="0.15">
      <c r="A3409" s="8">
        <v>1</v>
      </c>
      <c r="C3409" t="s">
        <v>1276</v>
      </c>
      <c r="D3409" t="s">
        <v>1276</v>
      </c>
      <c r="E3409" t="s">
        <v>8222</v>
      </c>
      <c r="F3409" s="8" t="s">
        <v>1276</v>
      </c>
    </row>
    <row r="3410" spans="1:6" hidden="1" x14ac:dyDescent="0.15">
      <c r="A3410" s="8">
        <v>1</v>
      </c>
      <c r="C3410" t="s">
        <v>8033</v>
      </c>
      <c r="D3410" t="s">
        <v>8034</v>
      </c>
      <c r="E3410" t="s">
        <v>8222</v>
      </c>
      <c r="F3410" s="8" t="s">
        <v>8033</v>
      </c>
    </row>
    <row r="3411" spans="1:6" hidden="1" x14ac:dyDescent="0.15">
      <c r="A3411" s="8">
        <v>1</v>
      </c>
      <c r="C3411" t="s">
        <v>8035</v>
      </c>
      <c r="D3411" t="s">
        <v>8036</v>
      </c>
      <c r="E3411" t="s">
        <v>8221</v>
      </c>
      <c r="F3411" s="8" t="s">
        <v>8035</v>
      </c>
    </row>
    <row r="3412" spans="1:6" hidden="1" x14ac:dyDescent="0.15">
      <c r="A3412" s="8">
        <v>1</v>
      </c>
      <c r="D3412" t="s">
        <v>8037</v>
      </c>
      <c r="E3412" t="s">
        <v>8221</v>
      </c>
    </row>
    <row r="3413" spans="1:6" hidden="1" x14ac:dyDescent="0.15">
      <c r="A3413" s="8">
        <v>1</v>
      </c>
      <c r="B3413" t="s">
        <v>9784</v>
      </c>
      <c r="C3413" t="s">
        <v>8038</v>
      </c>
      <c r="D3413" t="s">
        <v>8039</v>
      </c>
      <c r="E3413" t="s">
        <v>8221</v>
      </c>
      <c r="F3413" s="8" t="s">
        <v>8038</v>
      </c>
    </row>
    <row r="3414" spans="1:6" hidden="1" x14ac:dyDescent="0.15">
      <c r="A3414" s="8">
        <v>1</v>
      </c>
      <c r="C3414" t="s">
        <v>8040</v>
      </c>
      <c r="D3414" t="s">
        <v>8040</v>
      </c>
      <c r="E3414" t="s">
        <v>8221</v>
      </c>
      <c r="F3414" s="8" t="s">
        <v>8040</v>
      </c>
    </row>
    <row r="3415" spans="1:6" hidden="1" x14ac:dyDescent="0.15">
      <c r="A3415" s="8">
        <v>1</v>
      </c>
      <c r="B3415" t="s">
        <v>9785</v>
      </c>
      <c r="C3415" t="s">
        <v>8041</v>
      </c>
      <c r="D3415" t="s">
        <v>8041</v>
      </c>
      <c r="E3415" t="s">
        <v>8221</v>
      </c>
      <c r="F3415" s="8" t="s">
        <v>8041</v>
      </c>
    </row>
    <row r="3416" spans="1:6" hidden="1" x14ac:dyDescent="0.15">
      <c r="A3416" s="8">
        <v>1</v>
      </c>
      <c r="B3416" t="s">
        <v>2243</v>
      </c>
      <c r="C3416" t="s">
        <v>8042</v>
      </c>
      <c r="D3416" t="s">
        <v>7132</v>
      </c>
      <c r="E3416" t="s">
        <v>8222</v>
      </c>
      <c r="F3416" s="8" t="s">
        <v>8042</v>
      </c>
    </row>
    <row r="3417" spans="1:6" hidden="1" x14ac:dyDescent="0.15">
      <c r="A3417" s="8">
        <v>1</v>
      </c>
      <c r="B3417" t="s">
        <v>9786</v>
      </c>
      <c r="C3417" t="s">
        <v>5588</v>
      </c>
      <c r="D3417" t="s">
        <v>8043</v>
      </c>
      <c r="E3417" t="s">
        <v>8221</v>
      </c>
      <c r="F3417" s="8" t="s">
        <v>5588</v>
      </c>
    </row>
    <row r="3418" spans="1:6" hidden="1" x14ac:dyDescent="0.15">
      <c r="A3418" s="8">
        <v>1</v>
      </c>
      <c r="B3418" t="s">
        <v>2254</v>
      </c>
      <c r="C3418" t="s">
        <v>783</v>
      </c>
      <c r="D3418" t="s">
        <v>8044</v>
      </c>
      <c r="E3418" t="s">
        <v>8222</v>
      </c>
      <c r="F3418" s="8" t="s">
        <v>783</v>
      </c>
    </row>
    <row r="3419" spans="1:6" hidden="1" x14ac:dyDescent="0.15">
      <c r="A3419" s="8">
        <v>1</v>
      </c>
      <c r="C3419" t="s">
        <v>8045</v>
      </c>
      <c r="D3419" t="s">
        <v>8045</v>
      </c>
      <c r="E3419" t="s">
        <v>8221</v>
      </c>
      <c r="F3419" s="8" t="s">
        <v>8045</v>
      </c>
    </row>
    <row r="3420" spans="1:6" hidden="1" x14ac:dyDescent="0.15">
      <c r="A3420" s="8">
        <v>1</v>
      </c>
      <c r="B3420" t="s">
        <v>9787</v>
      </c>
      <c r="C3420" t="s">
        <v>5609</v>
      </c>
      <c r="D3420" t="s">
        <v>5740</v>
      </c>
      <c r="E3420" t="s">
        <v>8221</v>
      </c>
      <c r="F3420" s="8" t="s">
        <v>5609</v>
      </c>
    </row>
    <row r="3421" spans="1:6" hidden="1" x14ac:dyDescent="0.15">
      <c r="A3421" s="8">
        <v>1</v>
      </c>
      <c r="B3421" t="s">
        <v>9788</v>
      </c>
      <c r="C3421" t="s">
        <v>8046</v>
      </c>
      <c r="D3421" t="s">
        <v>8046</v>
      </c>
      <c r="E3421" t="s">
        <v>8221</v>
      </c>
      <c r="F3421" s="8" t="s">
        <v>8046</v>
      </c>
    </row>
    <row r="3422" spans="1:6" hidden="1" x14ac:dyDescent="0.15">
      <c r="A3422" s="8">
        <v>1</v>
      </c>
      <c r="B3422" t="s">
        <v>1816</v>
      </c>
      <c r="C3422" t="s">
        <v>340</v>
      </c>
      <c r="D3422" t="s">
        <v>340</v>
      </c>
      <c r="E3422" t="s">
        <v>8222</v>
      </c>
      <c r="F3422" s="8" t="s">
        <v>340</v>
      </c>
    </row>
    <row r="3423" spans="1:6" hidden="1" x14ac:dyDescent="0.15">
      <c r="A3423" s="8">
        <v>1</v>
      </c>
      <c r="B3423" t="s">
        <v>9789</v>
      </c>
      <c r="C3423" t="s">
        <v>8047</v>
      </c>
      <c r="D3423" t="s">
        <v>8048</v>
      </c>
      <c r="E3423" t="s">
        <v>8221</v>
      </c>
      <c r="F3423" s="8" t="s">
        <v>8047</v>
      </c>
    </row>
    <row r="3424" spans="1:6" hidden="1" x14ac:dyDescent="0.15">
      <c r="A3424" s="8">
        <v>1</v>
      </c>
      <c r="C3424" t="s">
        <v>8049</v>
      </c>
      <c r="F3424" s="8" t="s">
        <v>8049</v>
      </c>
    </row>
    <row r="3425" spans="1:6" hidden="1" x14ac:dyDescent="0.15">
      <c r="A3425" s="8">
        <v>1</v>
      </c>
    </row>
    <row r="3426" spans="1:6" hidden="1" x14ac:dyDescent="0.15">
      <c r="A3426" s="8">
        <v>1</v>
      </c>
    </row>
    <row r="3427" spans="1:6" hidden="1" x14ac:dyDescent="0.15">
      <c r="A3427" s="8">
        <v>1</v>
      </c>
    </row>
    <row r="3428" spans="1:6" hidden="1" x14ac:dyDescent="0.15">
      <c r="A3428" s="8">
        <v>1</v>
      </c>
      <c r="C3428" t="s">
        <v>8050</v>
      </c>
      <c r="D3428" t="s">
        <v>8050</v>
      </c>
      <c r="F3428" s="8" t="s">
        <v>8050</v>
      </c>
    </row>
    <row r="3429" spans="1:6" hidden="1" x14ac:dyDescent="0.15">
      <c r="A3429" s="8">
        <v>1</v>
      </c>
      <c r="C3429" t="s">
        <v>8051</v>
      </c>
      <c r="D3429" t="s">
        <v>8051</v>
      </c>
      <c r="F3429" s="8" t="s">
        <v>8051</v>
      </c>
    </row>
    <row r="3430" spans="1:6" hidden="1" x14ac:dyDescent="0.15">
      <c r="A3430" s="8">
        <v>1</v>
      </c>
      <c r="C3430" t="s">
        <v>8052</v>
      </c>
      <c r="D3430" t="s">
        <v>8052</v>
      </c>
      <c r="F3430" s="8" t="s">
        <v>8052</v>
      </c>
    </row>
    <row r="3431" spans="1:6" hidden="1" x14ac:dyDescent="0.15">
      <c r="A3431" s="8">
        <v>1</v>
      </c>
      <c r="C3431" t="s">
        <v>189</v>
      </c>
      <c r="D3431" t="s">
        <v>189</v>
      </c>
      <c r="F3431" s="8" t="s">
        <v>189</v>
      </c>
    </row>
    <row r="3432" spans="1:6" hidden="1" x14ac:dyDescent="0.15">
      <c r="A3432" s="8">
        <v>1</v>
      </c>
    </row>
    <row r="3433" spans="1:6" hidden="1" x14ac:dyDescent="0.15">
      <c r="A3433" s="8">
        <v>1</v>
      </c>
    </row>
    <row r="3434" spans="1:6" hidden="1" x14ac:dyDescent="0.15">
      <c r="A3434" s="8">
        <v>1</v>
      </c>
      <c r="C3434" t="s">
        <v>8053</v>
      </c>
      <c r="D3434" t="s">
        <v>8053</v>
      </c>
      <c r="F3434" s="8" t="s">
        <v>8053</v>
      </c>
    </row>
    <row r="3435" spans="1:6" hidden="1" x14ac:dyDescent="0.15">
      <c r="A3435" s="8">
        <v>1</v>
      </c>
      <c r="C3435" t="s">
        <v>8054</v>
      </c>
      <c r="D3435" t="s">
        <v>8054</v>
      </c>
      <c r="E3435" t="s">
        <v>8223</v>
      </c>
      <c r="F3435" s="8" t="s">
        <v>8054</v>
      </c>
    </row>
    <row r="3436" spans="1:6" hidden="1" x14ac:dyDescent="0.15">
      <c r="A3436" s="8">
        <v>1</v>
      </c>
      <c r="C3436" t="s">
        <v>171</v>
      </c>
      <c r="D3436" t="s">
        <v>171</v>
      </c>
      <c r="F3436" s="8" t="s">
        <v>171</v>
      </c>
    </row>
    <row r="3437" spans="1:6" hidden="1" x14ac:dyDescent="0.15">
      <c r="A3437" s="8">
        <v>1</v>
      </c>
    </row>
    <row r="3438" spans="1:6" hidden="1" x14ac:dyDescent="0.15">
      <c r="A3438" s="8">
        <v>1</v>
      </c>
      <c r="C3438" t="s">
        <v>8055</v>
      </c>
      <c r="D3438" t="s">
        <v>8055</v>
      </c>
      <c r="F3438" s="8" t="s">
        <v>8055</v>
      </c>
    </row>
    <row r="3439" spans="1:6" hidden="1" x14ac:dyDescent="0.15">
      <c r="A3439" s="8">
        <v>1</v>
      </c>
      <c r="C3439" t="s">
        <v>1265</v>
      </c>
      <c r="D3439" t="s">
        <v>1265</v>
      </c>
      <c r="F3439" s="8" t="s">
        <v>1265</v>
      </c>
    </row>
    <row r="3440" spans="1:6" hidden="1" x14ac:dyDescent="0.15">
      <c r="A3440" s="8">
        <v>1</v>
      </c>
      <c r="C3440" t="s">
        <v>8056</v>
      </c>
      <c r="D3440" t="s">
        <v>8056</v>
      </c>
      <c r="F3440" s="8" t="s">
        <v>8056</v>
      </c>
    </row>
    <row r="3441" spans="1:6" hidden="1" x14ac:dyDescent="0.15">
      <c r="A3441" s="8">
        <v>1</v>
      </c>
      <c r="C3441" t="s">
        <v>1056</v>
      </c>
      <c r="D3441" t="s">
        <v>1056</v>
      </c>
      <c r="F3441" s="8" t="s">
        <v>1056</v>
      </c>
    </row>
    <row r="3442" spans="1:6" hidden="1" x14ac:dyDescent="0.15">
      <c r="A3442" s="8">
        <v>1</v>
      </c>
      <c r="C3442" t="s">
        <v>8057</v>
      </c>
      <c r="D3442" t="s">
        <v>8057</v>
      </c>
      <c r="F3442" s="8" t="s">
        <v>8057</v>
      </c>
    </row>
    <row r="3443" spans="1:6" hidden="1" x14ac:dyDescent="0.15">
      <c r="A3443" s="8">
        <v>1</v>
      </c>
      <c r="C3443" t="s">
        <v>8058</v>
      </c>
      <c r="D3443" t="s">
        <v>8058</v>
      </c>
      <c r="E3443" t="s">
        <v>8223</v>
      </c>
      <c r="F3443" s="8" t="s">
        <v>8058</v>
      </c>
    </row>
    <row r="3444" spans="1:6" hidden="1" x14ac:dyDescent="0.15">
      <c r="A3444" s="8">
        <v>1</v>
      </c>
      <c r="C3444" t="s">
        <v>8059</v>
      </c>
      <c r="D3444" t="s">
        <v>8059</v>
      </c>
      <c r="F3444" s="8" t="s">
        <v>8059</v>
      </c>
    </row>
    <row r="3445" spans="1:6" hidden="1" x14ac:dyDescent="0.15">
      <c r="A3445" s="8">
        <v>1</v>
      </c>
      <c r="C3445" t="s">
        <v>8060</v>
      </c>
      <c r="D3445" t="s">
        <v>8060</v>
      </c>
      <c r="F3445" s="8" t="s">
        <v>8060</v>
      </c>
    </row>
    <row r="3446" spans="1:6" hidden="1" x14ac:dyDescent="0.15">
      <c r="A3446" s="8">
        <v>1</v>
      </c>
      <c r="C3446" t="s">
        <v>8061</v>
      </c>
      <c r="D3446" t="s">
        <v>8061</v>
      </c>
      <c r="F3446" s="8" t="s">
        <v>8061</v>
      </c>
    </row>
    <row r="3447" spans="1:6" hidden="1" x14ac:dyDescent="0.15">
      <c r="A3447" s="8">
        <v>1</v>
      </c>
      <c r="C3447" t="s">
        <v>8062</v>
      </c>
      <c r="D3447" t="s">
        <v>8062</v>
      </c>
      <c r="F3447" s="8" t="s">
        <v>8062</v>
      </c>
    </row>
    <row r="3448" spans="1:6" hidden="1" x14ac:dyDescent="0.15">
      <c r="A3448" s="8">
        <v>1</v>
      </c>
      <c r="C3448" t="s">
        <v>1486</v>
      </c>
      <c r="D3448" t="s">
        <v>1486</v>
      </c>
      <c r="E3448" t="s">
        <v>8222</v>
      </c>
      <c r="F3448" s="8" t="s">
        <v>1486</v>
      </c>
    </row>
    <row r="3449" spans="1:6" x14ac:dyDescent="0.15">
      <c r="A3449" s="8">
        <v>1</v>
      </c>
      <c r="C3449" t="s">
        <v>8063</v>
      </c>
      <c r="D3449" t="s">
        <v>8063</v>
      </c>
      <c r="F3449" s="8" t="s">
        <v>8063</v>
      </c>
    </row>
    <row r="3450" spans="1:6" hidden="1" x14ac:dyDescent="0.15">
      <c r="A3450" s="8">
        <v>1</v>
      </c>
    </row>
    <row r="3451" spans="1:6" hidden="1" x14ac:dyDescent="0.15">
      <c r="A3451" s="8">
        <v>1</v>
      </c>
    </row>
    <row r="3452" spans="1:6" hidden="1" x14ac:dyDescent="0.15">
      <c r="A3452" s="8">
        <v>1</v>
      </c>
    </row>
    <row r="3453" spans="1:6" hidden="1" x14ac:dyDescent="0.15">
      <c r="A3453" s="8">
        <v>1</v>
      </c>
      <c r="C3453" t="s">
        <v>8064</v>
      </c>
      <c r="F3453" s="8" t="s">
        <v>8064</v>
      </c>
    </row>
    <row r="3454" spans="1:6" hidden="1" x14ac:dyDescent="0.15">
      <c r="A3454" s="8">
        <v>1</v>
      </c>
      <c r="C3454" t="s">
        <v>8065</v>
      </c>
      <c r="F3454" s="8" t="s">
        <v>8065</v>
      </c>
    </row>
    <row r="3455" spans="1:6" hidden="1" x14ac:dyDescent="0.15">
      <c r="A3455" s="8">
        <v>1</v>
      </c>
    </row>
    <row r="3456" spans="1:6" hidden="1" x14ac:dyDescent="0.15">
      <c r="A3456" s="8">
        <v>1</v>
      </c>
    </row>
    <row r="3457" spans="1:6" hidden="1" x14ac:dyDescent="0.15">
      <c r="A3457" s="8">
        <v>1</v>
      </c>
      <c r="C3457" t="s">
        <v>8066</v>
      </c>
      <c r="F3457" s="8" t="s">
        <v>8066</v>
      </c>
    </row>
    <row r="3458" spans="1:6" hidden="1" x14ac:dyDescent="0.15">
      <c r="A3458" s="8">
        <v>1</v>
      </c>
      <c r="C3458" t="s">
        <v>8067</v>
      </c>
      <c r="D3458" t="s">
        <v>8067</v>
      </c>
      <c r="E3458" t="s">
        <v>8223</v>
      </c>
      <c r="F3458" s="8" t="s">
        <v>8067</v>
      </c>
    </row>
    <row r="3459" spans="1:6" hidden="1" x14ac:dyDescent="0.15">
      <c r="A3459" s="8">
        <v>1</v>
      </c>
      <c r="C3459" t="s">
        <v>8068</v>
      </c>
      <c r="D3459" t="s">
        <v>8068</v>
      </c>
      <c r="E3459" t="s">
        <v>8223</v>
      </c>
      <c r="F3459" s="8" t="s">
        <v>8068</v>
      </c>
    </row>
    <row r="3460" spans="1:6" hidden="1" x14ac:dyDescent="0.15">
      <c r="A3460" s="8">
        <v>1</v>
      </c>
    </row>
    <row r="3461" spans="1:6" hidden="1" x14ac:dyDescent="0.15">
      <c r="A3461" s="8">
        <v>1</v>
      </c>
    </row>
    <row r="3462" spans="1:6" hidden="1" x14ac:dyDescent="0.15">
      <c r="A3462" s="8">
        <v>1</v>
      </c>
    </row>
    <row r="3463" spans="1:6" hidden="1" x14ac:dyDescent="0.15">
      <c r="A3463" s="8">
        <v>1</v>
      </c>
    </row>
    <row r="3464" spans="1:6" hidden="1" x14ac:dyDescent="0.15">
      <c r="A3464" s="8">
        <v>1</v>
      </c>
      <c r="C3464" t="s">
        <v>414</v>
      </c>
      <c r="D3464" t="s">
        <v>414</v>
      </c>
      <c r="F3464" s="8" t="s">
        <v>414</v>
      </c>
    </row>
    <row r="3465" spans="1:6" hidden="1" x14ac:dyDescent="0.15">
      <c r="A3465" s="8">
        <v>1</v>
      </c>
    </row>
    <row r="3466" spans="1:6" hidden="1" x14ac:dyDescent="0.15">
      <c r="A3466" s="8">
        <v>1</v>
      </c>
      <c r="C3466" t="s">
        <v>8069</v>
      </c>
      <c r="D3466" t="s">
        <v>8069</v>
      </c>
      <c r="F3466" s="8" t="s">
        <v>8069</v>
      </c>
    </row>
    <row r="3467" spans="1:6" hidden="1" x14ac:dyDescent="0.15">
      <c r="A3467" s="8">
        <v>1</v>
      </c>
      <c r="C3467" t="s">
        <v>8070</v>
      </c>
      <c r="D3467" t="s">
        <v>8070</v>
      </c>
      <c r="E3467" t="s">
        <v>8223</v>
      </c>
      <c r="F3467" s="8" t="s">
        <v>8070</v>
      </c>
    </row>
    <row r="3468" spans="1:6" hidden="1" x14ac:dyDescent="0.15">
      <c r="A3468" s="8">
        <v>1</v>
      </c>
      <c r="C3468" t="s">
        <v>8071</v>
      </c>
      <c r="D3468" t="s">
        <v>8071</v>
      </c>
      <c r="E3468" t="s">
        <v>8222</v>
      </c>
      <c r="F3468" s="8" t="s">
        <v>8071</v>
      </c>
    </row>
    <row r="3469" spans="1:6" hidden="1" x14ac:dyDescent="0.15">
      <c r="A3469" s="8">
        <v>1</v>
      </c>
    </row>
    <row r="3470" spans="1:6" hidden="1" x14ac:dyDescent="0.15">
      <c r="A3470" s="8">
        <v>1</v>
      </c>
    </row>
    <row r="3471" spans="1:6" hidden="1" x14ac:dyDescent="0.15">
      <c r="A3471" s="8">
        <v>1</v>
      </c>
    </row>
    <row r="3472" spans="1:6" hidden="1" x14ac:dyDescent="0.15">
      <c r="A3472" s="8">
        <v>1</v>
      </c>
    </row>
    <row r="3473" spans="1:6" hidden="1" x14ac:dyDescent="0.15">
      <c r="A3473" s="8">
        <v>1</v>
      </c>
    </row>
    <row r="3474" spans="1:6" hidden="1" x14ac:dyDescent="0.15">
      <c r="A3474" s="8">
        <v>1</v>
      </c>
      <c r="C3474" t="s">
        <v>8072</v>
      </c>
      <c r="D3474" t="s">
        <v>8072</v>
      </c>
      <c r="F3474" s="8" t="s">
        <v>8072</v>
      </c>
    </row>
    <row r="3475" spans="1:6" hidden="1" x14ac:dyDescent="0.15">
      <c r="A3475" s="8">
        <v>1</v>
      </c>
    </row>
    <row r="3476" spans="1:6" hidden="1" x14ac:dyDescent="0.15">
      <c r="A3476" s="8">
        <v>1</v>
      </c>
    </row>
    <row r="3477" spans="1:6" hidden="1" x14ac:dyDescent="0.15">
      <c r="A3477" s="8">
        <v>1</v>
      </c>
      <c r="C3477" t="s">
        <v>8073</v>
      </c>
      <c r="D3477" t="s">
        <v>8073</v>
      </c>
      <c r="E3477" t="s">
        <v>8223</v>
      </c>
      <c r="F3477" s="8" t="s">
        <v>8073</v>
      </c>
    </row>
    <row r="3478" spans="1:6" hidden="1" x14ac:dyDescent="0.15">
      <c r="A3478" s="8">
        <v>1</v>
      </c>
      <c r="C3478" t="s">
        <v>8074</v>
      </c>
      <c r="D3478" t="s">
        <v>8074</v>
      </c>
      <c r="E3478" t="s">
        <v>8223</v>
      </c>
      <c r="F3478" s="8" t="s">
        <v>8074</v>
      </c>
    </row>
    <row r="3479" spans="1:6" hidden="1" x14ac:dyDescent="0.15">
      <c r="A3479" s="8">
        <v>1</v>
      </c>
    </row>
    <row r="3480" spans="1:6" hidden="1" x14ac:dyDescent="0.15">
      <c r="A3480" s="8">
        <v>1</v>
      </c>
    </row>
    <row r="3481" spans="1:6" hidden="1" x14ac:dyDescent="0.15">
      <c r="A3481" s="8">
        <v>1</v>
      </c>
    </row>
    <row r="3482" spans="1:6" hidden="1" x14ac:dyDescent="0.15">
      <c r="A3482" s="8">
        <v>1</v>
      </c>
      <c r="C3482" t="s">
        <v>7306</v>
      </c>
      <c r="D3482" t="s">
        <v>7306</v>
      </c>
      <c r="F3482" s="8" t="s">
        <v>7306</v>
      </c>
    </row>
    <row r="3483" spans="1:6" hidden="1" x14ac:dyDescent="0.15">
      <c r="A3483" s="8">
        <v>1</v>
      </c>
      <c r="C3483" t="s">
        <v>365</v>
      </c>
      <c r="D3483" t="s">
        <v>365</v>
      </c>
      <c r="E3483" t="s">
        <v>8222</v>
      </c>
      <c r="F3483" s="8" t="s">
        <v>365</v>
      </c>
    </row>
    <row r="3484" spans="1:6" hidden="1" x14ac:dyDescent="0.15">
      <c r="A3484" s="8">
        <v>1</v>
      </c>
      <c r="C3484" t="s">
        <v>299</v>
      </c>
      <c r="D3484" t="s">
        <v>299</v>
      </c>
      <c r="E3484" t="s">
        <v>8222</v>
      </c>
      <c r="F3484" s="8" t="s">
        <v>299</v>
      </c>
    </row>
    <row r="3485" spans="1:6" hidden="1" x14ac:dyDescent="0.15">
      <c r="A3485" s="8">
        <v>1</v>
      </c>
      <c r="C3485" t="s">
        <v>309</v>
      </c>
      <c r="D3485" t="s">
        <v>309</v>
      </c>
      <c r="E3485" t="s">
        <v>8222</v>
      </c>
      <c r="F3485" s="8" t="s">
        <v>309</v>
      </c>
    </row>
    <row r="3486" spans="1:6" hidden="1" x14ac:dyDescent="0.15">
      <c r="A3486" s="8">
        <v>1</v>
      </c>
      <c r="C3486" t="s">
        <v>293</v>
      </c>
      <c r="D3486" t="s">
        <v>293</v>
      </c>
      <c r="E3486" t="s">
        <v>8222</v>
      </c>
      <c r="F3486" s="8" t="s">
        <v>293</v>
      </c>
    </row>
    <row r="3487" spans="1:6" hidden="1" x14ac:dyDescent="0.15">
      <c r="A3487" s="8">
        <v>1</v>
      </c>
      <c r="C3487" t="s">
        <v>1102</v>
      </c>
      <c r="D3487" t="s">
        <v>1102</v>
      </c>
      <c r="E3487" t="s">
        <v>8222</v>
      </c>
      <c r="F3487" s="8" t="s">
        <v>1102</v>
      </c>
    </row>
    <row r="3488" spans="1:6" hidden="1" x14ac:dyDescent="0.15">
      <c r="A3488" s="8">
        <v>1</v>
      </c>
      <c r="C3488" t="s">
        <v>3033</v>
      </c>
      <c r="D3488" t="s">
        <v>3033</v>
      </c>
      <c r="E3488" t="s">
        <v>8222</v>
      </c>
      <c r="F3488" s="8" t="s">
        <v>3033</v>
      </c>
    </row>
    <row r="3489" spans="1:6" hidden="1" x14ac:dyDescent="0.15">
      <c r="A3489" s="8">
        <v>1</v>
      </c>
      <c r="C3489" t="s">
        <v>369</v>
      </c>
      <c r="D3489" t="s">
        <v>369</v>
      </c>
      <c r="E3489" t="s">
        <v>8222</v>
      </c>
      <c r="F3489" s="8" t="s">
        <v>369</v>
      </c>
    </row>
    <row r="3490" spans="1:6" hidden="1" x14ac:dyDescent="0.15">
      <c r="A3490" s="8">
        <v>1</v>
      </c>
      <c r="C3490" t="s">
        <v>413</v>
      </c>
      <c r="D3490" t="s">
        <v>413</v>
      </c>
      <c r="E3490" t="s">
        <v>8222</v>
      </c>
      <c r="F3490" s="8" t="s">
        <v>413</v>
      </c>
    </row>
    <row r="3491" spans="1:6" hidden="1" x14ac:dyDescent="0.15">
      <c r="A3491" s="8">
        <v>1</v>
      </c>
      <c r="C3491" t="s">
        <v>412</v>
      </c>
      <c r="D3491" t="s">
        <v>412</v>
      </c>
      <c r="E3491" t="s">
        <v>8222</v>
      </c>
      <c r="F3491" s="8" t="s">
        <v>412</v>
      </c>
    </row>
    <row r="3492" spans="1:6" hidden="1" x14ac:dyDescent="0.15">
      <c r="A3492" s="8">
        <v>1</v>
      </c>
      <c r="C3492" t="s">
        <v>410</v>
      </c>
      <c r="D3492" t="s">
        <v>410</v>
      </c>
      <c r="E3492" t="s">
        <v>8222</v>
      </c>
      <c r="F3492" s="8" t="s">
        <v>410</v>
      </c>
    </row>
    <row r="3493" spans="1:6" hidden="1" x14ac:dyDescent="0.15">
      <c r="A3493" s="8">
        <v>1</v>
      </c>
      <c r="C3493" t="s">
        <v>388</v>
      </c>
      <c r="D3493" t="s">
        <v>388</v>
      </c>
      <c r="E3493" t="s">
        <v>8222</v>
      </c>
      <c r="F3493" s="8" t="s">
        <v>388</v>
      </c>
    </row>
    <row r="3494" spans="1:6" hidden="1" x14ac:dyDescent="0.15">
      <c r="A3494" s="8">
        <v>1</v>
      </c>
      <c r="C3494" t="s">
        <v>4338</v>
      </c>
      <c r="D3494" t="s">
        <v>387</v>
      </c>
      <c r="E3494" t="s">
        <v>8222</v>
      </c>
      <c r="F3494" s="8" t="s">
        <v>4338</v>
      </c>
    </row>
    <row r="3495" spans="1:6" hidden="1" x14ac:dyDescent="0.15">
      <c r="A3495" s="8">
        <v>1</v>
      </c>
      <c r="C3495" t="s">
        <v>385</v>
      </c>
      <c r="D3495" t="s">
        <v>385</v>
      </c>
      <c r="E3495" t="s">
        <v>8222</v>
      </c>
      <c r="F3495" s="8" t="s">
        <v>385</v>
      </c>
    </row>
    <row r="3496" spans="1:6" hidden="1" x14ac:dyDescent="0.15">
      <c r="A3496" s="8">
        <v>1</v>
      </c>
      <c r="C3496" t="s">
        <v>382</v>
      </c>
      <c r="D3496" t="s">
        <v>382</v>
      </c>
      <c r="E3496" t="s">
        <v>8222</v>
      </c>
      <c r="F3496" s="8" t="s">
        <v>382</v>
      </c>
    </row>
    <row r="3497" spans="1:6" hidden="1" x14ac:dyDescent="0.15">
      <c r="A3497" s="8">
        <v>1</v>
      </c>
      <c r="C3497" t="s">
        <v>7970</v>
      </c>
      <c r="D3497" t="s">
        <v>7970</v>
      </c>
      <c r="E3497" t="s">
        <v>8223</v>
      </c>
      <c r="F3497" s="8" t="s">
        <v>7970</v>
      </c>
    </row>
    <row r="3498" spans="1:6" hidden="1" x14ac:dyDescent="0.15">
      <c r="A3498" s="8">
        <v>1</v>
      </c>
      <c r="C3498" t="s">
        <v>409</v>
      </c>
      <c r="D3498" t="s">
        <v>409</v>
      </c>
      <c r="E3498" t="s">
        <v>8222</v>
      </c>
      <c r="F3498" s="8" t="s">
        <v>409</v>
      </c>
    </row>
    <row r="3499" spans="1:6" hidden="1" x14ac:dyDescent="0.15">
      <c r="A3499" s="8">
        <v>1</v>
      </c>
      <c r="C3499" t="s">
        <v>7972</v>
      </c>
      <c r="D3499" t="s">
        <v>7972</v>
      </c>
      <c r="E3499" t="s">
        <v>8223</v>
      </c>
      <c r="F3499" s="8" t="s">
        <v>7972</v>
      </c>
    </row>
    <row r="3500" spans="1:6" hidden="1" x14ac:dyDescent="0.15">
      <c r="A3500" s="8">
        <v>1</v>
      </c>
      <c r="C3500" t="s">
        <v>7973</v>
      </c>
      <c r="D3500" t="s">
        <v>7973</v>
      </c>
      <c r="E3500" t="s">
        <v>8223</v>
      </c>
      <c r="F3500" s="8" t="s">
        <v>7973</v>
      </c>
    </row>
    <row r="3501" spans="1:6" hidden="1" x14ac:dyDescent="0.15">
      <c r="A3501" s="8">
        <v>1</v>
      </c>
      <c r="B3501" t="s">
        <v>9790</v>
      </c>
      <c r="C3501" t="s">
        <v>8075</v>
      </c>
      <c r="D3501" t="s">
        <v>8076</v>
      </c>
      <c r="E3501" t="s">
        <v>8223</v>
      </c>
      <c r="F3501" s="8" t="s">
        <v>8075</v>
      </c>
    </row>
    <row r="3502" spans="1:6" hidden="1" x14ac:dyDescent="0.15">
      <c r="A3502" s="8">
        <v>1</v>
      </c>
      <c r="C3502" t="s">
        <v>7979</v>
      </c>
      <c r="D3502" t="s">
        <v>7979</v>
      </c>
      <c r="E3502" t="s">
        <v>8223</v>
      </c>
      <c r="F3502" s="8" t="s">
        <v>7979</v>
      </c>
    </row>
    <row r="3503" spans="1:6" hidden="1" x14ac:dyDescent="0.15">
      <c r="A3503" s="8">
        <v>1</v>
      </c>
      <c r="C3503" t="s">
        <v>7980</v>
      </c>
      <c r="D3503" t="s">
        <v>7980</v>
      </c>
      <c r="E3503" t="s">
        <v>8223</v>
      </c>
      <c r="F3503" s="8" t="s">
        <v>7980</v>
      </c>
    </row>
    <row r="3504" spans="1:6" hidden="1" x14ac:dyDescent="0.15">
      <c r="A3504" s="8">
        <v>1</v>
      </c>
      <c r="C3504" t="s">
        <v>7981</v>
      </c>
      <c r="D3504" t="s">
        <v>7981</v>
      </c>
      <c r="E3504" t="s">
        <v>8223</v>
      </c>
      <c r="F3504" s="8" t="s">
        <v>7981</v>
      </c>
    </row>
    <row r="3505" spans="1:6" hidden="1" x14ac:dyDescent="0.15">
      <c r="A3505" s="8">
        <v>1</v>
      </c>
      <c r="C3505" t="s">
        <v>7982</v>
      </c>
      <c r="D3505" t="s">
        <v>7982</v>
      </c>
      <c r="E3505" t="s">
        <v>8223</v>
      </c>
      <c r="F3505" s="8" t="s">
        <v>7982</v>
      </c>
    </row>
    <row r="3506" spans="1:6" hidden="1" x14ac:dyDescent="0.15">
      <c r="A3506" s="8">
        <v>1</v>
      </c>
      <c r="C3506" t="s">
        <v>7983</v>
      </c>
      <c r="D3506" t="s">
        <v>7983</v>
      </c>
      <c r="E3506" t="s">
        <v>8223</v>
      </c>
      <c r="F3506" s="8" t="s">
        <v>7983</v>
      </c>
    </row>
    <row r="3507" spans="1:6" hidden="1" x14ac:dyDescent="0.15">
      <c r="A3507" s="8">
        <v>1</v>
      </c>
      <c r="C3507" t="s">
        <v>7984</v>
      </c>
      <c r="D3507" t="s">
        <v>7984</v>
      </c>
      <c r="E3507" t="s">
        <v>8223</v>
      </c>
      <c r="F3507" s="8" t="s">
        <v>7984</v>
      </c>
    </row>
    <row r="3508" spans="1:6" hidden="1" x14ac:dyDescent="0.15">
      <c r="A3508" s="8">
        <v>1</v>
      </c>
      <c r="C3508" t="s">
        <v>7985</v>
      </c>
      <c r="D3508" t="s">
        <v>7985</v>
      </c>
      <c r="E3508" t="s">
        <v>8223</v>
      </c>
      <c r="F3508" s="8" t="s">
        <v>7985</v>
      </c>
    </row>
    <row r="3509" spans="1:6" hidden="1" x14ac:dyDescent="0.15">
      <c r="A3509" s="8">
        <v>1</v>
      </c>
      <c r="C3509" t="s">
        <v>7986</v>
      </c>
      <c r="D3509" t="s">
        <v>7986</v>
      </c>
      <c r="E3509" t="s">
        <v>8223</v>
      </c>
      <c r="F3509" s="8" t="s">
        <v>7986</v>
      </c>
    </row>
    <row r="3510" spans="1:6" hidden="1" x14ac:dyDescent="0.15">
      <c r="A3510" s="8">
        <v>1</v>
      </c>
      <c r="C3510" t="s">
        <v>7987</v>
      </c>
      <c r="D3510" t="s">
        <v>7987</v>
      </c>
      <c r="E3510" t="s">
        <v>8223</v>
      </c>
      <c r="F3510" s="8" t="s">
        <v>7987</v>
      </c>
    </row>
    <row r="3511" spans="1:6" hidden="1" x14ac:dyDescent="0.15">
      <c r="A3511" s="8">
        <v>1</v>
      </c>
      <c r="C3511" t="s">
        <v>7988</v>
      </c>
      <c r="D3511" t="s">
        <v>7988</v>
      </c>
      <c r="E3511" t="s">
        <v>8223</v>
      </c>
      <c r="F3511" s="8" t="s">
        <v>7988</v>
      </c>
    </row>
    <row r="3512" spans="1:6" hidden="1" x14ac:dyDescent="0.15">
      <c r="A3512" s="8">
        <v>1</v>
      </c>
      <c r="C3512" t="s">
        <v>7989</v>
      </c>
      <c r="D3512" t="s">
        <v>7989</v>
      </c>
      <c r="E3512" t="s">
        <v>8223</v>
      </c>
      <c r="F3512" s="8" t="s">
        <v>7989</v>
      </c>
    </row>
    <row r="3513" spans="1:6" hidden="1" x14ac:dyDescent="0.15">
      <c r="A3513" s="8">
        <v>1</v>
      </c>
      <c r="C3513" t="s">
        <v>7990</v>
      </c>
      <c r="D3513" t="s">
        <v>7990</v>
      </c>
      <c r="E3513" t="s">
        <v>8223</v>
      </c>
      <c r="F3513" s="8" t="s">
        <v>7990</v>
      </c>
    </row>
    <row r="3514" spans="1:6" hidden="1" x14ac:dyDescent="0.15">
      <c r="A3514" s="8">
        <v>1</v>
      </c>
      <c r="C3514" t="s">
        <v>7991</v>
      </c>
      <c r="D3514" t="s">
        <v>7991</v>
      </c>
      <c r="E3514" t="s">
        <v>8223</v>
      </c>
      <c r="F3514" s="8" t="s">
        <v>7991</v>
      </c>
    </row>
    <row r="3515" spans="1:6" hidden="1" x14ac:dyDescent="0.15">
      <c r="A3515" s="8">
        <v>1</v>
      </c>
      <c r="C3515" t="s">
        <v>7992</v>
      </c>
      <c r="D3515" t="s">
        <v>7992</v>
      </c>
      <c r="E3515" t="s">
        <v>8223</v>
      </c>
      <c r="F3515" s="8" t="s">
        <v>7992</v>
      </c>
    </row>
    <row r="3516" spans="1:6" hidden="1" x14ac:dyDescent="0.15">
      <c r="A3516" s="8">
        <v>1</v>
      </c>
      <c r="C3516" t="s">
        <v>7993</v>
      </c>
      <c r="D3516" t="s">
        <v>7993</v>
      </c>
      <c r="E3516" t="s">
        <v>8223</v>
      </c>
      <c r="F3516" s="8" t="s">
        <v>7993</v>
      </c>
    </row>
    <row r="3517" spans="1:6" hidden="1" x14ac:dyDescent="0.15">
      <c r="A3517" s="8">
        <v>1</v>
      </c>
      <c r="C3517" t="s">
        <v>7994</v>
      </c>
      <c r="D3517" t="s">
        <v>7994</v>
      </c>
      <c r="E3517" t="s">
        <v>8223</v>
      </c>
      <c r="F3517" s="8" t="s">
        <v>7994</v>
      </c>
    </row>
    <row r="3518" spans="1:6" hidden="1" x14ac:dyDescent="0.15">
      <c r="A3518" s="8">
        <v>1</v>
      </c>
      <c r="C3518" t="s">
        <v>7995</v>
      </c>
      <c r="D3518" t="s">
        <v>7995</v>
      </c>
      <c r="E3518" t="s">
        <v>8223</v>
      </c>
      <c r="F3518" s="8" t="s">
        <v>7995</v>
      </c>
    </row>
    <row r="3519" spans="1:6" hidden="1" x14ac:dyDescent="0.15">
      <c r="A3519" s="8">
        <v>1</v>
      </c>
      <c r="C3519" t="s">
        <v>7996</v>
      </c>
      <c r="D3519" t="s">
        <v>7996</v>
      </c>
      <c r="E3519" t="s">
        <v>8223</v>
      </c>
      <c r="F3519" s="8" t="s">
        <v>7996</v>
      </c>
    </row>
    <row r="3520" spans="1:6" hidden="1" x14ac:dyDescent="0.15">
      <c r="A3520" s="8">
        <v>1</v>
      </c>
      <c r="C3520" t="s">
        <v>7997</v>
      </c>
      <c r="D3520" t="s">
        <v>7997</v>
      </c>
      <c r="E3520" t="s">
        <v>8223</v>
      </c>
      <c r="F3520" s="8" t="s">
        <v>7997</v>
      </c>
    </row>
    <row r="3521" spans="1:6" hidden="1" x14ac:dyDescent="0.15">
      <c r="A3521" s="8">
        <v>1</v>
      </c>
      <c r="C3521" t="s">
        <v>7998</v>
      </c>
      <c r="D3521" t="s">
        <v>7998</v>
      </c>
      <c r="E3521" t="s">
        <v>8223</v>
      </c>
      <c r="F3521" s="8" t="s">
        <v>7998</v>
      </c>
    </row>
    <row r="3522" spans="1:6" hidden="1" x14ac:dyDescent="0.15">
      <c r="A3522" s="8">
        <v>1</v>
      </c>
      <c r="C3522" t="s">
        <v>8077</v>
      </c>
      <c r="D3522" t="s">
        <v>219</v>
      </c>
      <c r="E3522" t="s">
        <v>8223</v>
      </c>
      <c r="F3522" s="8" t="s">
        <v>8077</v>
      </c>
    </row>
    <row r="3523" spans="1:6" hidden="1" x14ac:dyDescent="0.15">
      <c r="A3523" s="8">
        <v>1</v>
      </c>
      <c r="C3523" t="s">
        <v>8078</v>
      </c>
      <c r="D3523" t="s">
        <v>8001</v>
      </c>
      <c r="E3523" t="s">
        <v>8223</v>
      </c>
      <c r="F3523" s="8" t="s">
        <v>8078</v>
      </c>
    </row>
    <row r="3524" spans="1:6" hidden="1" x14ac:dyDescent="0.15">
      <c r="A3524" s="8">
        <v>1</v>
      </c>
      <c r="C3524" t="s">
        <v>8002</v>
      </c>
      <c r="D3524" t="s">
        <v>8002</v>
      </c>
      <c r="E3524" t="s">
        <v>8223</v>
      </c>
      <c r="F3524" s="8" t="s">
        <v>8002</v>
      </c>
    </row>
    <row r="3525" spans="1:6" hidden="1" x14ac:dyDescent="0.15">
      <c r="A3525" s="8">
        <v>1</v>
      </c>
      <c r="C3525" t="s">
        <v>8003</v>
      </c>
      <c r="D3525" t="s">
        <v>8003</v>
      </c>
      <c r="E3525" t="s">
        <v>8223</v>
      </c>
      <c r="F3525" s="8" t="s">
        <v>8003</v>
      </c>
    </row>
    <row r="3526" spans="1:6" hidden="1" x14ac:dyDescent="0.15">
      <c r="A3526" s="8">
        <v>1</v>
      </c>
      <c r="C3526" t="s">
        <v>8004</v>
      </c>
      <c r="D3526" t="s">
        <v>8004</v>
      </c>
      <c r="E3526" t="s">
        <v>8223</v>
      </c>
      <c r="F3526" s="8" t="s">
        <v>8004</v>
      </c>
    </row>
    <row r="3527" spans="1:6" hidden="1" x14ac:dyDescent="0.15">
      <c r="A3527" s="8">
        <v>1</v>
      </c>
      <c r="C3527" t="s">
        <v>8005</v>
      </c>
      <c r="D3527" t="s">
        <v>8005</v>
      </c>
      <c r="E3527" t="s">
        <v>8223</v>
      </c>
      <c r="F3527" s="8" t="s">
        <v>8005</v>
      </c>
    </row>
    <row r="3528" spans="1:6" hidden="1" x14ac:dyDescent="0.15">
      <c r="A3528" s="8">
        <v>1</v>
      </c>
      <c r="C3528" t="s">
        <v>8006</v>
      </c>
      <c r="D3528" t="s">
        <v>8006</v>
      </c>
      <c r="E3528" t="s">
        <v>8223</v>
      </c>
      <c r="F3528" s="8" t="s">
        <v>8006</v>
      </c>
    </row>
    <row r="3529" spans="1:6" hidden="1" x14ac:dyDescent="0.15">
      <c r="A3529" s="8">
        <v>1</v>
      </c>
      <c r="C3529" t="s">
        <v>8007</v>
      </c>
      <c r="D3529" t="s">
        <v>8007</v>
      </c>
      <c r="E3529" t="s">
        <v>8223</v>
      </c>
      <c r="F3529" s="8" t="s">
        <v>8007</v>
      </c>
    </row>
    <row r="3530" spans="1:6" hidden="1" x14ac:dyDescent="0.15">
      <c r="A3530" s="8">
        <v>1</v>
      </c>
      <c r="C3530" t="s">
        <v>8079</v>
      </c>
      <c r="D3530" t="s">
        <v>8079</v>
      </c>
      <c r="E3530" t="s">
        <v>8223</v>
      </c>
      <c r="F3530" s="8" t="s">
        <v>8079</v>
      </c>
    </row>
    <row r="3531" spans="1:6" hidden="1" x14ac:dyDescent="0.15">
      <c r="A3531" s="8">
        <v>1</v>
      </c>
      <c r="C3531" t="s">
        <v>8080</v>
      </c>
      <c r="D3531" t="s">
        <v>8081</v>
      </c>
      <c r="E3531" t="s">
        <v>8223</v>
      </c>
      <c r="F3531" s="8" t="s">
        <v>8080</v>
      </c>
    </row>
    <row r="3532" spans="1:6" hidden="1" x14ac:dyDescent="0.15">
      <c r="A3532" s="8">
        <v>1</v>
      </c>
      <c r="D3532" t="s">
        <v>8082</v>
      </c>
      <c r="E3532" t="s">
        <v>8223</v>
      </c>
    </row>
    <row r="3533" spans="1:6" hidden="1" x14ac:dyDescent="0.15">
      <c r="A3533" s="8">
        <v>1</v>
      </c>
      <c r="D3533" t="s">
        <v>8083</v>
      </c>
      <c r="E3533" t="s">
        <v>8223</v>
      </c>
    </row>
    <row r="3534" spans="1:6" hidden="1" x14ac:dyDescent="0.15">
      <c r="A3534" s="8">
        <v>1</v>
      </c>
      <c r="C3534" t="s">
        <v>8084</v>
      </c>
      <c r="D3534" t="s">
        <v>8084</v>
      </c>
      <c r="E3534" t="s">
        <v>8223</v>
      </c>
      <c r="F3534" s="8" t="s">
        <v>8084</v>
      </c>
    </row>
    <row r="3535" spans="1:6" hidden="1" x14ac:dyDescent="0.15">
      <c r="A3535" s="8">
        <v>1</v>
      </c>
      <c r="C3535" t="s">
        <v>6255</v>
      </c>
      <c r="D3535" t="s">
        <v>6255</v>
      </c>
      <c r="E3535" t="s">
        <v>8223</v>
      </c>
      <c r="F3535" s="8" t="s">
        <v>6255</v>
      </c>
    </row>
    <row r="3536" spans="1:6" hidden="1" x14ac:dyDescent="0.15">
      <c r="A3536" s="8">
        <v>1</v>
      </c>
      <c r="D3536" t="s">
        <v>8085</v>
      </c>
      <c r="E3536" t="s">
        <v>8223</v>
      </c>
    </row>
    <row r="3537" spans="1:6" hidden="1" x14ac:dyDescent="0.15">
      <c r="A3537" s="8">
        <v>1</v>
      </c>
      <c r="D3537" t="s">
        <v>5213</v>
      </c>
      <c r="E3537" t="s">
        <v>8223</v>
      </c>
    </row>
    <row r="3538" spans="1:6" hidden="1" x14ac:dyDescent="0.15">
      <c r="A3538" s="8">
        <v>1</v>
      </c>
      <c r="C3538" t="s">
        <v>8086</v>
      </c>
      <c r="D3538" t="s">
        <v>8086</v>
      </c>
      <c r="E3538" t="s">
        <v>8223</v>
      </c>
      <c r="F3538" s="8" t="s">
        <v>8086</v>
      </c>
    </row>
    <row r="3539" spans="1:6" hidden="1" x14ac:dyDescent="0.15">
      <c r="A3539" s="8">
        <v>1</v>
      </c>
      <c r="C3539" t="s">
        <v>8013</v>
      </c>
      <c r="D3539" t="s">
        <v>8013</v>
      </c>
      <c r="E3539" t="s">
        <v>8222</v>
      </c>
      <c r="F3539" s="8" t="s">
        <v>8013</v>
      </c>
    </row>
    <row r="3540" spans="1:6" hidden="1" x14ac:dyDescent="0.15">
      <c r="A3540" s="8">
        <v>1</v>
      </c>
      <c r="C3540" t="s">
        <v>8014</v>
      </c>
      <c r="D3540" t="s">
        <v>8015</v>
      </c>
      <c r="E3540" t="s">
        <v>8223</v>
      </c>
      <c r="F3540" s="8" t="s">
        <v>8014</v>
      </c>
    </row>
    <row r="3541" spans="1:6" hidden="1" x14ac:dyDescent="0.15">
      <c r="A3541" s="8">
        <v>1</v>
      </c>
      <c r="C3541" t="s">
        <v>8016</v>
      </c>
      <c r="D3541" t="s">
        <v>8016</v>
      </c>
      <c r="E3541" t="s">
        <v>8222</v>
      </c>
      <c r="F3541" s="8" t="s">
        <v>8016</v>
      </c>
    </row>
    <row r="3542" spans="1:6" hidden="1" x14ac:dyDescent="0.15">
      <c r="A3542" s="8">
        <v>1</v>
      </c>
      <c r="C3542" t="s">
        <v>8087</v>
      </c>
      <c r="D3542" t="s">
        <v>8087</v>
      </c>
      <c r="E3542" t="s">
        <v>8222</v>
      </c>
      <c r="F3542" s="8" t="s">
        <v>8087</v>
      </c>
    </row>
    <row r="3543" spans="1:6" hidden="1" x14ac:dyDescent="0.15">
      <c r="A3543" s="8">
        <v>1</v>
      </c>
      <c r="C3543" t="s">
        <v>8088</v>
      </c>
      <c r="D3543" t="s">
        <v>8088</v>
      </c>
      <c r="E3543" t="s">
        <v>8223</v>
      </c>
      <c r="F3543" s="8" t="s">
        <v>8088</v>
      </c>
    </row>
    <row r="3544" spans="1:6" hidden="1" x14ac:dyDescent="0.15">
      <c r="A3544" s="8">
        <v>1</v>
      </c>
      <c r="D3544" t="s">
        <v>8089</v>
      </c>
      <c r="E3544" t="s">
        <v>8222</v>
      </c>
    </row>
    <row r="3545" spans="1:6" hidden="1" x14ac:dyDescent="0.15">
      <c r="A3545" s="8">
        <v>1</v>
      </c>
      <c r="C3545" t="s">
        <v>427</v>
      </c>
      <c r="D3545" t="s">
        <v>8090</v>
      </c>
      <c r="E3545" t="s">
        <v>8222</v>
      </c>
      <c r="F3545" s="8" t="s">
        <v>427</v>
      </c>
    </row>
    <row r="3546" spans="1:6" hidden="1" x14ac:dyDescent="0.15">
      <c r="A3546" s="8">
        <v>1</v>
      </c>
      <c r="C3546" t="s">
        <v>443</v>
      </c>
      <c r="D3546" t="s">
        <v>8018</v>
      </c>
      <c r="E3546" t="s">
        <v>8222</v>
      </c>
      <c r="F3546" s="8" t="s">
        <v>443</v>
      </c>
    </row>
    <row r="3547" spans="1:6" hidden="1" x14ac:dyDescent="0.15">
      <c r="A3547" s="8">
        <v>1</v>
      </c>
      <c r="C3547" t="s">
        <v>444</v>
      </c>
      <c r="D3547" t="s">
        <v>8019</v>
      </c>
      <c r="E3547" t="s">
        <v>8222</v>
      </c>
      <c r="F3547" s="8" t="s">
        <v>444</v>
      </c>
    </row>
    <row r="3548" spans="1:6" hidden="1" x14ac:dyDescent="0.15">
      <c r="A3548" s="8">
        <v>1</v>
      </c>
      <c r="D3548" t="s">
        <v>8091</v>
      </c>
      <c r="E3548" t="s">
        <v>8223</v>
      </c>
    </row>
    <row r="3549" spans="1:6" hidden="1" x14ac:dyDescent="0.15">
      <c r="A3549" s="8">
        <v>1</v>
      </c>
      <c r="C3549" t="s">
        <v>8022</v>
      </c>
      <c r="D3549" t="s">
        <v>8092</v>
      </c>
      <c r="E3549" t="s">
        <v>8223</v>
      </c>
      <c r="F3549" s="8" t="s">
        <v>8022</v>
      </c>
    </row>
    <row r="3550" spans="1:6" hidden="1" x14ac:dyDescent="0.15">
      <c r="A3550" s="8">
        <v>1</v>
      </c>
      <c r="C3550" t="s">
        <v>8010</v>
      </c>
      <c r="D3550" t="s">
        <v>8010</v>
      </c>
      <c r="E3550" t="s">
        <v>8223</v>
      </c>
      <c r="F3550" s="8" t="s">
        <v>8010</v>
      </c>
    </row>
    <row r="3551" spans="1:6" hidden="1" x14ac:dyDescent="0.15">
      <c r="A3551" s="8">
        <v>1</v>
      </c>
      <c r="C3551" t="s">
        <v>1177</v>
      </c>
      <c r="D3551" t="s">
        <v>1177</v>
      </c>
      <c r="E3551" t="s">
        <v>8222</v>
      </c>
      <c r="F3551" s="8" t="s">
        <v>1177</v>
      </c>
    </row>
    <row r="3552" spans="1:6" hidden="1" x14ac:dyDescent="0.15">
      <c r="A3552" s="8">
        <v>1</v>
      </c>
      <c r="C3552" t="s">
        <v>389</v>
      </c>
      <c r="D3552" t="s">
        <v>389</v>
      </c>
      <c r="E3552" t="s">
        <v>8222</v>
      </c>
      <c r="F3552" s="8" t="s">
        <v>389</v>
      </c>
    </row>
    <row r="3553" spans="1:6" hidden="1" x14ac:dyDescent="0.15">
      <c r="A3553" s="8">
        <v>1</v>
      </c>
      <c r="C3553" t="s">
        <v>390</v>
      </c>
      <c r="D3553" t="s">
        <v>390</v>
      </c>
      <c r="E3553" t="s">
        <v>8222</v>
      </c>
      <c r="F3553" s="8" t="s">
        <v>390</v>
      </c>
    </row>
    <row r="3554" spans="1:6" hidden="1" x14ac:dyDescent="0.15">
      <c r="A3554" s="8">
        <v>1</v>
      </c>
      <c r="C3554" t="s">
        <v>407</v>
      </c>
      <c r="D3554" t="s">
        <v>407</v>
      </c>
      <c r="E3554" t="s">
        <v>8222</v>
      </c>
      <c r="F3554" s="8" t="s">
        <v>407</v>
      </c>
    </row>
    <row r="3555" spans="1:6" hidden="1" x14ac:dyDescent="0.15">
      <c r="A3555" s="8">
        <v>1</v>
      </c>
      <c r="C3555" t="s">
        <v>7967</v>
      </c>
      <c r="D3555" t="s">
        <v>7967</v>
      </c>
      <c r="E3555" t="s">
        <v>8223</v>
      </c>
      <c r="F3555" s="8" t="s">
        <v>7967</v>
      </c>
    </row>
    <row r="3556" spans="1:6" hidden="1" x14ac:dyDescent="0.15">
      <c r="A3556" s="8">
        <v>1</v>
      </c>
      <c r="C3556" t="s">
        <v>8046</v>
      </c>
      <c r="D3556" t="s">
        <v>8046</v>
      </c>
      <c r="E3556" t="s">
        <v>8223</v>
      </c>
      <c r="F3556" s="8" t="s">
        <v>8046</v>
      </c>
    </row>
    <row r="3557" spans="1:6" hidden="1" x14ac:dyDescent="0.15">
      <c r="A3557" s="8">
        <v>1</v>
      </c>
      <c r="C3557" t="s">
        <v>8020</v>
      </c>
      <c r="D3557" t="s">
        <v>8020</v>
      </c>
      <c r="E3557" t="s">
        <v>8223</v>
      </c>
      <c r="F3557" s="8" t="s">
        <v>8020</v>
      </c>
    </row>
    <row r="3558" spans="1:6" hidden="1" x14ac:dyDescent="0.15">
      <c r="A3558" s="8">
        <v>1</v>
      </c>
      <c r="C3558" t="s">
        <v>8021</v>
      </c>
      <c r="D3558" t="s">
        <v>8021</v>
      </c>
      <c r="E3558" t="s">
        <v>8223</v>
      </c>
      <c r="F3558" s="8" t="s">
        <v>8021</v>
      </c>
    </row>
    <row r="3559" spans="1:6" hidden="1" x14ac:dyDescent="0.15">
      <c r="A3559" s="8">
        <v>1</v>
      </c>
      <c r="C3559" t="s">
        <v>489</v>
      </c>
      <c r="D3559" t="s">
        <v>489</v>
      </c>
      <c r="E3559" t="s">
        <v>8222</v>
      </c>
      <c r="F3559" s="8" t="s">
        <v>489</v>
      </c>
    </row>
    <row r="3560" spans="1:6" hidden="1" x14ac:dyDescent="0.15">
      <c r="A3560" s="8">
        <v>1</v>
      </c>
      <c r="C3560" t="s">
        <v>7971</v>
      </c>
      <c r="D3560" t="s">
        <v>7971</v>
      </c>
      <c r="E3560" t="s">
        <v>8223</v>
      </c>
      <c r="F3560" s="8" t="s">
        <v>7971</v>
      </c>
    </row>
    <row r="3561" spans="1:6" hidden="1" x14ac:dyDescent="0.15">
      <c r="A3561" s="8">
        <v>1</v>
      </c>
      <c r="C3561" t="s">
        <v>7974</v>
      </c>
      <c r="D3561" t="s">
        <v>7974</v>
      </c>
      <c r="E3561" t="s">
        <v>8223</v>
      </c>
      <c r="F3561" s="8" t="s">
        <v>7974</v>
      </c>
    </row>
    <row r="3562" spans="1:6" hidden="1" x14ac:dyDescent="0.15">
      <c r="A3562" s="8">
        <v>1</v>
      </c>
      <c r="C3562" t="s">
        <v>7975</v>
      </c>
      <c r="D3562" t="s">
        <v>7975</v>
      </c>
      <c r="E3562" t="s">
        <v>8223</v>
      </c>
      <c r="F3562" s="8" t="s">
        <v>7975</v>
      </c>
    </row>
    <row r="3563" spans="1:6" hidden="1" x14ac:dyDescent="0.15">
      <c r="A3563" s="8">
        <v>1</v>
      </c>
      <c r="C3563" t="s">
        <v>7976</v>
      </c>
      <c r="D3563" t="s">
        <v>7976</v>
      </c>
      <c r="E3563" t="s">
        <v>8223</v>
      </c>
      <c r="F3563" s="8" t="s">
        <v>7976</v>
      </c>
    </row>
    <row r="3564" spans="1:6" hidden="1" x14ac:dyDescent="0.15">
      <c r="A3564" s="8">
        <v>1</v>
      </c>
      <c r="C3564" t="s">
        <v>7977</v>
      </c>
      <c r="D3564" t="s">
        <v>7977</v>
      </c>
      <c r="E3564" t="s">
        <v>8223</v>
      </c>
      <c r="F3564" s="8" t="s">
        <v>7977</v>
      </c>
    </row>
    <row r="3565" spans="1:6" hidden="1" x14ac:dyDescent="0.15">
      <c r="A3565" s="8">
        <v>1</v>
      </c>
      <c r="C3565" t="s">
        <v>7978</v>
      </c>
      <c r="D3565" t="s">
        <v>7978</v>
      </c>
      <c r="E3565" t="s">
        <v>8223</v>
      </c>
      <c r="F3565" s="8" t="s">
        <v>7978</v>
      </c>
    </row>
    <row r="3566" spans="1:6" hidden="1" x14ac:dyDescent="0.15">
      <c r="A3566" s="8">
        <v>1</v>
      </c>
      <c r="C3566" t="s">
        <v>7999</v>
      </c>
      <c r="D3566" t="s">
        <v>7999</v>
      </c>
      <c r="E3566" t="s">
        <v>8223</v>
      </c>
      <c r="F3566" s="8" t="s">
        <v>7999</v>
      </c>
    </row>
    <row r="3567" spans="1:6" hidden="1" x14ac:dyDescent="0.15">
      <c r="A3567" s="8">
        <v>1</v>
      </c>
      <c r="C3567" t="s">
        <v>8000</v>
      </c>
      <c r="D3567" t="s">
        <v>8000</v>
      </c>
      <c r="E3567" t="s">
        <v>8223</v>
      </c>
      <c r="F3567" s="8" t="s">
        <v>8000</v>
      </c>
    </row>
    <row r="3568" spans="1:6" hidden="1" x14ac:dyDescent="0.15">
      <c r="A3568" s="8">
        <v>1</v>
      </c>
      <c r="C3568" t="s">
        <v>8008</v>
      </c>
      <c r="D3568" t="s">
        <v>8008</v>
      </c>
      <c r="E3568" t="s">
        <v>8223</v>
      </c>
      <c r="F3568" s="8" t="s">
        <v>8008</v>
      </c>
    </row>
    <row r="3569" spans="1:6" hidden="1" x14ac:dyDescent="0.15">
      <c r="A3569" s="8">
        <v>1</v>
      </c>
      <c r="C3569" t="s">
        <v>8009</v>
      </c>
      <c r="D3569" t="s">
        <v>8009</v>
      </c>
      <c r="E3569" t="s">
        <v>8223</v>
      </c>
      <c r="F3569" s="8" t="s">
        <v>8009</v>
      </c>
    </row>
    <row r="3570" spans="1:6" hidden="1" x14ac:dyDescent="0.15">
      <c r="A3570" s="8">
        <v>1</v>
      </c>
      <c r="C3570" t="s">
        <v>8023</v>
      </c>
      <c r="D3570" t="s">
        <v>8023</v>
      </c>
      <c r="E3570" t="s">
        <v>8223</v>
      </c>
      <c r="F3570" s="8" t="s">
        <v>8023</v>
      </c>
    </row>
    <row r="3571" spans="1:6" hidden="1" x14ac:dyDescent="0.15">
      <c r="A3571" s="8">
        <v>1</v>
      </c>
      <c r="C3571" t="s">
        <v>6887</v>
      </c>
      <c r="D3571" t="s">
        <v>6887</v>
      </c>
      <c r="E3571" t="s">
        <v>8223</v>
      </c>
      <c r="F3571" s="8" t="s">
        <v>6887</v>
      </c>
    </row>
    <row r="3572" spans="1:6" hidden="1" x14ac:dyDescent="0.15">
      <c r="A3572" s="8">
        <v>1</v>
      </c>
      <c r="C3572" t="s">
        <v>340</v>
      </c>
      <c r="D3572" t="s">
        <v>340</v>
      </c>
      <c r="E3572" t="s">
        <v>8222</v>
      </c>
      <c r="F3572" s="8" t="s">
        <v>340</v>
      </c>
    </row>
    <row r="3573" spans="1:6" hidden="1" x14ac:dyDescent="0.15">
      <c r="A3573" s="8">
        <v>1</v>
      </c>
      <c r="C3573" t="s">
        <v>8093</v>
      </c>
      <c r="D3573" t="s">
        <v>8093</v>
      </c>
      <c r="E3573" t="s">
        <v>8223</v>
      </c>
      <c r="F3573" s="8" t="s">
        <v>8093</v>
      </c>
    </row>
    <row r="3574" spans="1:6" hidden="1" x14ac:dyDescent="0.15">
      <c r="A3574" s="8">
        <v>1</v>
      </c>
      <c r="D3574" t="s">
        <v>8094</v>
      </c>
      <c r="E3574" t="s">
        <v>8223</v>
      </c>
    </row>
    <row r="3575" spans="1:6" hidden="1" x14ac:dyDescent="0.15">
      <c r="A3575" s="8">
        <v>1</v>
      </c>
      <c r="D3575" t="s">
        <v>8095</v>
      </c>
      <c r="E3575" t="s">
        <v>8223</v>
      </c>
    </row>
    <row r="3576" spans="1:6" hidden="1" x14ac:dyDescent="0.15">
      <c r="A3576" s="8">
        <v>1</v>
      </c>
      <c r="C3576" t="s">
        <v>8096</v>
      </c>
      <c r="D3576" t="s">
        <v>8096</v>
      </c>
      <c r="E3576" t="s">
        <v>8223</v>
      </c>
      <c r="F3576" s="8" t="s">
        <v>8096</v>
      </c>
    </row>
    <row r="3577" spans="1:6" hidden="1" x14ac:dyDescent="0.15">
      <c r="A3577" s="8">
        <v>1</v>
      </c>
      <c r="C3577" t="s">
        <v>8097</v>
      </c>
      <c r="D3577" t="s">
        <v>8097</v>
      </c>
      <c r="E3577" t="s">
        <v>8223</v>
      </c>
      <c r="F3577" s="8" t="s">
        <v>8097</v>
      </c>
    </row>
    <row r="3578" spans="1:6" hidden="1" x14ac:dyDescent="0.15">
      <c r="A3578" s="8">
        <v>1</v>
      </c>
      <c r="D3578" t="s">
        <v>8098</v>
      </c>
      <c r="E3578" t="s">
        <v>8223</v>
      </c>
    </row>
    <row r="3579" spans="1:6" hidden="1" x14ac:dyDescent="0.15">
      <c r="A3579" s="8">
        <v>1</v>
      </c>
      <c r="D3579" t="s">
        <v>8099</v>
      </c>
      <c r="E3579" t="s">
        <v>8223</v>
      </c>
    </row>
    <row r="3580" spans="1:6" hidden="1" x14ac:dyDescent="0.15">
      <c r="A3580" s="8">
        <v>1</v>
      </c>
      <c r="C3580" t="s">
        <v>8100</v>
      </c>
      <c r="D3580" t="s">
        <v>8100</v>
      </c>
      <c r="E3580" t="s">
        <v>8223</v>
      </c>
      <c r="F3580" s="8" t="s">
        <v>8100</v>
      </c>
    </row>
    <row r="3581" spans="1:6" hidden="1" x14ac:dyDescent="0.15">
      <c r="A3581" s="8">
        <v>1</v>
      </c>
      <c r="D3581" t="s">
        <v>8101</v>
      </c>
      <c r="E3581" t="s">
        <v>8223</v>
      </c>
    </row>
    <row r="3582" spans="1:6" hidden="1" x14ac:dyDescent="0.15">
      <c r="A3582" s="8">
        <v>1</v>
      </c>
      <c r="C3582" t="s">
        <v>788</v>
      </c>
      <c r="D3582" t="s">
        <v>788</v>
      </c>
      <c r="E3582" t="s">
        <v>8222</v>
      </c>
      <c r="F3582" s="8" t="s">
        <v>788</v>
      </c>
    </row>
    <row r="3583" spans="1:6" hidden="1" x14ac:dyDescent="0.15">
      <c r="A3583" s="8">
        <v>1</v>
      </c>
      <c r="D3583" t="s">
        <v>8102</v>
      </c>
      <c r="E3583" t="s">
        <v>8223</v>
      </c>
    </row>
    <row r="3584" spans="1:6" hidden="1" x14ac:dyDescent="0.15">
      <c r="A3584" s="8">
        <v>1</v>
      </c>
      <c r="C3584" t="s">
        <v>8103</v>
      </c>
      <c r="D3584" t="s">
        <v>8103</v>
      </c>
      <c r="E3584" t="s">
        <v>8223</v>
      </c>
      <c r="F3584" s="8" t="s">
        <v>8103</v>
      </c>
    </row>
    <row r="3585" spans="1:6" hidden="1" x14ac:dyDescent="0.15">
      <c r="A3585" s="8">
        <v>1</v>
      </c>
      <c r="C3585" t="s">
        <v>8104</v>
      </c>
      <c r="D3585" t="s">
        <v>8105</v>
      </c>
      <c r="E3585" t="s">
        <v>8223</v>
      </c>
      <c r="F3585" s="8" t="s">
        <v>8104</v>
      </c>
    </row>
    <row r="3586" spans="1:6" hidden="1" x14ac:dyDescent="0.15">
      <c r="A3586" s="8">
        <v>1</v>
      </c>
      <c r="C3586" t="s">
        <v>8106</v>
      </c>
      <c r="D3586" t="s">
        <v>8106</v>
      </c>
      <c r="E3586" t="s">
        <v>8223</v>
      </c>
      <c r="F3586" s="8" t="s">
        <v>8106</v>
      </c>
    </row>
    <row r="3587" spans="1:6" hidden="1" x14ac:dyDescent="0.15">
      <c r="A3587" s="8">
        <v>1</v>
      </c>
      <c r="D3587" t="s">
        <v>8107</v>
      </c>
      <c r="E3587" t="s">
        <v>8223</v>
      </c>
    </row>
    <row r="3588" spans="1:6" hidden="1" x14ac:dyDescent="0.15">
      <c r="A3588" s="8">
        <v>1</v>
      </c>
      <c r="C3588" t="s">
        <v>8108</v>
      </c>
      <c r="D3588" t="s">
        <v>8109</v>
      </c>
      <c r="E3588" t="s">
        <v>8223</v>
      </c>
      <c r="F3588" s="8" t="s">
        <v>8108</v>
      </c>
    </row>
    <row r="3589" spans="1:6" hidden="1" x14ac:dyDescent="0.15">
      <c r="A3589" s="8">
        <v>1</v>
      </c>
      <c r="C3589" t="s">
        <v>8110</v>
      </c>
      <c r="D3589" t="s">
        <v>8111</v>
      </c>
      <c r="E3589" t="s">
        <v>8223</v>
      </c>
      <c r="F3589" s="8" t="s">
        <v>8110</v>
      </c>
    </row>
    <row r="3590" spans="1:6" hidden="1" x14ac:dyDescent="0.15">
      <c r="A3590" s="8">
        <v>1</v>
      </c>
      <c r="D3590" t="s">
        <v>8112</v>
      </c>
      <c r="E3590" t="s">
        <v>8222</v>
      </c>
    </row>
    <row r="3591" spans="1:6" hidden="1" x14ac:dyDescent="0.15">
      <c r="A3591" s="8">
        <v>1</v>
      </c>
      <c r="D3591" t="s">
        <v>8113</v>
      </c>
      <c r="E3591" t="s">
        <v>8222</v>
      </c>
    </row>
    <row r="3592" spans="1:6" hidden="1" x14ac:dyDescent="0.15">
      <c r="A3592" s="8">
        <v>1</v>
      </c>
      <c r="D3592" t="s">
        <v>8114</v>
      </c>
      <c r="E3592" t="s">
        <v>8222</v>
      </c>
    </row>
    <row r="3593" spans="1:6" hidden="1" x14ac:dyDescent="0.15">
      <c r="A3593" s="8">
        <v>1</v>
      </c>
      <c r="D3593" t="s">
        <v>8115</v>
      </c>
      <c r="E3593" t="s">
        <v>8222</v>
      </c>
    </row>
    <row r="3594" spans="1:6" hidden="1" x14ac:dyDescent="0.15">
      <c r="A3594" s="8">
        <v>1</v>
      </c>
      <c r="C3594" t="s">
        <v>676</v>
      </c>
      <c r="D3594" t="s">
        <v>676</v>
      </c>
      <c r="E3594" t="s">
        <v>8222</v>
      </c>
      <c r="F3594" s="8" t="s">
        <v>676</v>
      </c>
    </row>
    <row r="3595" spans="1:6" hidden="1" x14ac:dyDescent="0.15">
      <c r="A3595" s="8">
        <v>1</v>
      </c>
      <c r="C3595" t="s">
        <v>677</v>
      </c>
      <c r="D3595" t="s">
        <v>677</v>
      </c>
      <c r="E3595" t="s">
        <v>8222</v>
      </c>
      <c r="F3595" s="8" t="s">
        <v>677</v>
      </c>
    </row>
    <row r="3596" spans="1:6" hidden="1" x14ac:dyDescent="0.15">
      <c r="A3596" s="8">
        <v>1</v>
      </c>
      <c r="D3596" t="s">
        <v>8116</v>
      </c>
      <c r="E3596" t="s">
        <v>8222</v>
      </c>
    </row>
    <row r="3597" spans="1:6" hidden="1" x14ac:dyDescent="0.15">
      <c r="A3597" s="8">
        <v>1</v>
      </c>
      <c r="D3597" t="s">
        <v>8117</v>
      </c>
      <c r="E3597" t="s">
        <v>8222</v>
      </c>
    </row>
    <row r="3598" spans="1:6" hidden="1" x14ac:dyDescent="0.15">
      <c r="A3598" s="8">
        <v>1</v>
      </c>
      <c r="D3598" t="s">
        <v>8118</v>
      </c>
      <c r="E3598" t="s">
        <v>8222</v>
      </c>
    </row>
    <row r="3599" spans="1:6" hidden="1" x14ac:dyDescent="0.15">
      <c r="A3599" s="8">
        <v>1</v>
      </c>
      <c r="D3599" t="s">
        <v>8119</v>
      </c>
      <c r="E3599" t="s">
        <v>8222</v>
      </c>
    </row>
    <row r="3600" spans="1:6" hidden="1" x14ac:dyDescent="0.15">
      <c r="A3600" s="8">
        <v>1</v>
      </c>
      <c r="D3600" t="s">
        <v>8120</v>
      </c>
      <c r="E3600" t="s">
        <v>8222</v>
      </c>
    </row>
    <row r="3601" spans="1:6" hidden="1" x14ac:dyDescent="0.15">
      <c r="A3601" s="8">
        <v>1</v>
      </c>
      <c r="D3601" t="s">
        <v>8121</v>
      </c>
      <c r="E3601" t="s">
        <v>8222</v>
      </c>
    </row>
    <row r="3602" spans="1:6" hidden="1" x14ac:dyDescent="0.15">
      <c r="A3602" s="8">
        <v>1</v>
      </c>
      <c r="C3602" t="s">
        <v>8122</v>
      </c>
      <c r="D3602" t="s">
        <v>8122</v>
      </c>
      <c r="E3602" t="s">
        <v>8223</v>
      </c>
      <c r="F3602" s="8" t="s">
        <v>8122</v>
      </c>
    </row>
    <row r="3603" spans="1:6" hidden="1" x14ac:dyDescent="0.15">
      <c r="A3603" s="8">
        <v>1</v>
      </c>
      <c r="C3603" t="s">
        <v>27</v>
      </c>
      <c r="D3603" t="s">
        <v>27</v>
      </c>
      <c r="E3603" t="s">
        <v>8222</v>
      </c>
      <c r="F3603" s="8" t="s">
        <v>27</v>
      </c>
    </row>
    <row r="3604" spans="1:6" hidden="1" x14ac:dyDescent="0.15">
      <c r="A3604" s="8">
        <v>1</v>
      </c>
      <c r="D3604" t="s">
        <v>8123</v>
      </c>
      <c r="E3604" t="s">
        <v>8223</v>
      </c>
    </row>
    <row r="3605" spans="1:6" hidden="1" x14ac:dyDescent="0.15">
      <c r="A3605" s="8">
        <v>1</v>
      </c>
      <c r="C3605" t="s">
        <v>775</v>
      </c>
      <c r="D3605" t="s">
        <v>775</v>
      </c>
      <c r="E3605" t="s">
        <v>8222</v>
      </c>
      <c r="F3605" s="8" t="s">
        <v>775</v>
      </c>
    </row>
    <row r="3606" spans="1:6" hidden="1" x14ac:dyDescent="0.15">
      <c r="A3606" s="8">
        <v>1</v>
      </c>
      <c r="C3606" t="s">
        <v>8124</v>
      </c>
      <c r="D3606" t="s">
        <v>8124</v>
      </c>
      <c r="E3606" t="s">
        <v>8222</v>
      </c>
      <c r="F3606" s="8" t="s">
        <v>8124</v>
      </c>
    </row>
    <row r="3607" spans="1:6" hidden="1" x14ac:dyDescent="0.15">
      <c r="A3607" s="8">
        <v>1</v>
      </c>
      <c r="D3607" t="s">
        <v>8125</v>
      </c>
      <c r="E3607" t="s">
        <v>8222</v>
      </c>
    </row>
    <row r="3608" spans="1:6" hidden="1" x14ac:dyDescent="0.15">
      <c r="A3608" s="8">
        <v>1</v>
      </c>
      <c r="D3608" t="s">
        <v>8126</v>
      </c>
      <c r="E3608" t="s">
        <v>8223</v>
      </c>
    </row>
    <row r="3609" spans="1:6" hidden="1" x14ac:dyDescent="0.15">
      <c r="A3609" s="8">
        <v>1</v>
      </c>
      <c r="D3609" t="s">
        <v>8127</v>
      </c>
      <c r="E3609" t="s">
        <v>8222</v>
      </c>
    </row>
    <row r="3610" spans="1:6" hidden="1" x14ac:dyDescent="0.15">
      <c r="A3610" s="8">
        <v>1</v>
      </c>
      <c r="D3610" t="s">
        <v>6190</v>
      </c>
      <c r="E3610" t="s">
        <v>8222</v>
      </c>
    </row>
    <row r="3611" spans="1:6" hidden="1" x14ac:dyDescent="0.15">
      <c r="A3611" s="8">
        <v>1</v>
      </c>
      <c r="C3611" t="s">
        <v>1269</v>
      </c>
      <c r="D3611" t="s">
        <v>1269</v>
      </c>
      <c r="E3611" t="s">
        <v>8222</v>
      </c>
      <c r="F3611" s="8" t="s">
        <v>1269</v>
      </c>
    </row>
    <row r="3612" spans="1:6" hidden="1" x14ac:dyDescent="0.15">
      <c r="A3612" s="8">
        <v>1</v>
      </c>
      <c r="C3612" t="s">
        <v>1360</v>
      </c>
      <c r="D3612" t="s">
        <v>1360</v>
      </c>
      <c r="E3612" t="s">
        <v>8222</v>
      </c>
      <c r="F3612" s="8" t="s">
        <v>1360</v>
      </c>
    </row>
    <row r="3613" spans="1:6" hidden="1" x14ac:dyDescent="0.15">
      <c r="A3613" s="8">
        <v>1</v>
      </c>
      <c r="C3613" t="s">
        <v>421</v>
      </c>
      <c r="D3613" t="s">
        <v>8128</v>
      </c>
      <c r="E3613" t="s">
        <v>8222</v>
      </c>
      <c r="F3613" s="8" t="s">
        <v>421</v>
      </c>
    </row>
    <row r="3614" spans="1:6" hidden="1" x14ac:dyDescent="0.15">
      <c r="A3614" s="8">
        <v>1</v>
      </c>
      <c r="C3614" t="s">
        <v>8129</v>
      </c>
      <c r="D3614" t="s">
        <v>8130</v>
      </c>
      <c r="E3614" t="s">
        <v>8223</v>
      </c>
      <c r="F3614" s="8" t="s">
        <v>8129</v>
      </c>
    </row>
    <row r="3615" spans="1:6" hidden="1" x14ac:dyDescent="0.15">
      <c r="A3615" s="8">
        <v>1</v>
      </c>
      <c r="D3615" t="s">
        <v>8131</v>
      </c>
      <c r="E3615" t="s">
        <v>8223</v>
      </c>
    </row>
    <row r="3616" spans="1:6" hidden="1" x14ac:dyDescent="0.15">
      <c r="A3616" s="8">
        <v>1</v>
      </c>
      <c r="C3616" t="s">
        <v>164</v>
      </c>
      <c r="D3616" t="s">
        <v>5844</v>
      </c>
      <c r="E3616" t="s">
        <v>8222</v>
      </c>
      <c r="F3616" s="8" t="s">
        <v>164</v>
      </c>
    </row>
    <row r="3617" spans="1:6" hidden="1" x14ac:dyDescent="0.15">
      <c r="A3617" s="8">
        <v>1</v>
      </c>
      <c r="D3617" t="s">
        <v>8132</v>
      </c>
      <c r="E3617" t="s">
        <v>8222</v>
      </c>
    </row>
    <row r="3618" spans="1:6" hidden="1" x14ac:dyDescent="0.15">
      <c r="A3618" s="8">
        <v>1</v>
      </c>
      <c r="C3618" t="s">
        <v>8133</v>
      </c>
      <c r="D3618" t="s">
        <v>8134</v>
      </c>
      <c r="E3618" t="s">
        <v>8222</v>
      </c>
      <c r="F3618" s="8" t="s">
        <v>8133</v>
      </c>
    </row>
    <row r="3619" spans="1:6" hidden="1" x14ac:dyDescent="0.15">
      <c r="A3619" s="8">
        <v>1</v>
      </c>
      <c r="D3619" t="s">
        <v>8135</v>
      </c>
      <c r="E3619" t="s">
        <v>8222</v>
      </c>
    </row>
    <row r="3620" spans="1:6" hidden="1" x14ac:dyDescent="0.15">
      <c r="A3620" s="8">
        <v>1</v>
      </c>
      <c r="D3620" t="s">
        <v>8136</v>
      </c>
      <c r="E3620" t="s">
        <v>8222</v>
      </c>
    </row>
    <row r="3621" spans="1:6" hidden="1" x14ac:dyDescent="0.15">
      <c r="A3621" s="8">
        <v>1</v>
      </c>
      <c r="C3621" t="s">
        <v>8137</v>
      </c>
      <c r="D3621" t="s">
        <v>8138</v>
      </c>
      <c r="E3621" t="s">
        <v>8223</v>
      </c>
      <c r="F3621" s="8" t="s">
        <v>8137</v>
      </c>
    </row>
    <row r="3622" spans="1:6" hidden="1" x14ac:dyDescent="0.15">
      <c r="A3622" s="8">
        <v>1</v>
      </c>
      <c r="C3622" t="s">
        <v>8139</v>
      </c>
      <c r="D3622" t="s">
        <v>8139</v>
      </c>
      <c r="E3622" t="s">
        <v>8222</v>
      </c>
      <c r="F3622" s="8" t="s">
        <v>8139</v>
      </c>
    </row>
    <row r="3623" spans="1:6" hidden="1" x14ac:dyDescent="0.15">
      <c r="A3623" s="8">
        <v>1</v>
      </c>
      <c r="C3623" t="s">
        <v>153</v>
      </c>
      <c r="D3623" t="s">
        <v>153</v>
      </c>
      <c r="E3623" t="s">
        <v>8222</v>
      </c>
      <c r="F3623" s="8" t="s">
        <v>153</v>
      </c>
    </row>
    <row r="3624" spans="1:6" hidden="1" x14ac:dyDescent="0.15">
      <c r="A3624" s="8">
        <v>1</v>
      </c>
      <c r="D3624" t="s">
        <v>8140</v>
      </c>
      <c r="E3624" t="s">
        <v>8223</v>
      </c>
    </row>
    <row r="3625" spans="1:6" hidden="1" x14ac:dyDescent="0.15">
      <c r="A3625" s="8">
        <v>1</v>
      </c>
      <c r="C3625" t="s">
        <v>8141</v>
      </c>
      <c r="D3625" t="s">
        <v>8141</v>
      </c>
      <c r="E3625" t="s">
        <v>8223</v>
      </c>
      <c r="F3625" s="8" t="s">
        <v>8141</v>
      </c>
    </row>
    <row r="3626" spans="1:6" hidden="1" x14ac:dyDescent="0.15">
      <c r="A3626" s="8">
        <v>1</v>
      </c>
      <c r="C3626" t="s">
        <v>8142</v>
      </c>
      <c r="D3626" t="s">
        <v>8143</v>
      </c>
      <c r="E3626" t="s">
        <v>8223</v>
      </c>
      <c r="F3626" s="8" t="s">
        <v>8142</v>
      </c>
    </row>
    <row r="3627" spans="1:6" hidden="1" x14ac:dyDescent="0.15">
      <c r="A3627" s="8">
        <v>1</v>
      </c>
      <c r="C3627" t="s">
        <v>8144</v>
      </c>
      <c r="D3627" t="s">
        <v>8144</v>
      </c>
      <c r="E3627" t="s">
        <v>8223</v>
      </c>
      <c r="F3627" s="8" t="s">
        <v>8144</v>
      </c>
    </row>
    <row r="3628" spans="1:6" hidden="1" x14ac:dyDescent="0.15">
      <c r="A3628" s="8">
        <v>1</v>
      </c>
      <c r="D3628" t="s">
        <v>8145</v>
      </c>
      <c r="E3628" t="s">
        <v>8223</v>
      </c>
    </row>
    <row r="3629" spans="1:6" hidden="1" x14ac:dyDescent="0.15">
      <c r="A3629" s="8">
        <v>1</v>
      </c>
      <c r="D3629" t="s">
        <v>8146</v>
      </c>
      <c r="E3629" t="s">
        <v>8223</v>
      </c>
    </row>
    <row r="3630" spans="1:6" hidden="1" x14ac:dyDescent="0.15">
      <c r="A3630" s="8">
        <v>1</v>
      </c>
      <c r="D3630" t="s">
        <v>8147</v>
      </c>
      <c r="E3630" t="s">
        <v>8223</v>
      </c>
    </row>
    <row r="3631" spans="1:6" hidden="1" x14ac:dyDescent="0.15">
      <c r="A3631" s="8">
        <v>1</v>
      </c>
      <c r="D3631" t="s">
        <v>8148</v>
      </c>
      <c r="E3631" t="s">
        <v>8223</v>
      </c>
    </row>
    <row r="3632" spans="1:6" hidden="1" x14ac:dyDescent="0.15">
      <c r="A3632" s="8">
        <v>1</v>
      </c>
      <c r="D3632" t="s">
        <v>8149</v>
      </c>
      <c r="E3632" t="s">
        <v>8223</v>
      </c>
    </row>
    <row r="3633" spans="1:6" hidden="1" x14ac:dyDescent="0.15">
      <c r="A3633" s="8">
        <v>1</v>
      </c>
      <c r="C3633" t="s">
        <v>8142</v>
      </c>
      <c r="D3633" t="s">
        <v>8150</v>
      </c>
      <c r="E3633" t="s">
        <v>8223</v>
      </c>
      <c r="F3633" s="8" t="s">
        <v>8142</v>
      </c>
    </row>
    <row r="3634" spans="1:6" hidden="1" x14ac:dyDescent="0.15">
      <c r="A3634" s="8">
        <v>1</v>
      </c>
      <c r="C3634" t="s">
        <v>8142</v>
      </c>
      <c r="D3634" t="s">
        <v>8151</v>
      </c>
      <c r="E3634" t="s">
        <v>8223</v>
      </c>
      <c r="F3634" s="8" t="s">
        <v>8142</v>
      </c>
    </row>
    <row r="3635" spans="1:6" hidden="1" x14ac:dyDescent="0.15">
      <c r="A3635" s="8">
        <v>1</v>
      </c>
      <c r="C3635" t="s">
        <v>8142</v>
      </c>
      <c r="D3635" t="s">
        <v>8152</v>
      </c>
      <c r="E3635" t="s">
        <v>8223</v>
      </c>
      <c r="F3635" s="8" t="s">
        <v>8142</v>
      </c>
    </row>
    <row r="3636" spans="1:6" hidden="1" x14ac:dyDescent="0.15">
      <c r="A3636" s="8">
        <v>1</v>
      </c>
      <c r="C3636" t="s">
        <v>8153</v>
      </c>
      <c r="D3636" t="s">
        <v>8153</v>
      </c>
      <c r="E3636" t="s">
        <v>8223</v>
      </c>
      <c r="F3636" s="8" t="s">
        <v>8153</v>
      </c>
    </row>
    <row r="3637" spans="1:6" hidden="1" x14ac:dyDescent="0.15">
      <c r="A3637" s="8">
        <v>1</v>
      </c>
      <c r="C3637" t="s">
        <v>8154</v>
      </c>
      <c r="D3637" t="s">
        <v>8154</v>
      </c>
      <c r="E3637" t="s">
        <v>8223</v>
      </c>
      <c r="F3637" s="8" t="s">
        <v>8154</v>
      </c>
    </row>
    <row r="3638" spans="1:6" hidden="1" x14ac:dyDescent="0.15">
      <c r="A3638" s="8">
        <v>1</v>
      </c>
      <c r="C3638" t="s">
        <v>8155</v>
      </c>
      <c r="D3638" t="s">
        <v>8155</v>
      </c>
      <c r="E3638" t="s">
        <v>8222</v>
      </c>
      <c r="F3638" s="8" t="s">
        <v>8155</v>
      </c>
    </row>
    <row r="3639" spans="1:6" hidden="1" x14ac:dyDescent="0.15">
      <c r="A3639" s="8">
        <v>1</v>
      </c>
      <c r="C3639" t="s">
        <v>436</v>
      </c>
      <c r="D3639" t="s">
        <v>436</v>
      </c>
      <c r="E3639" t="s">
        <v>8222</v>
      </c>
      <c r="F3639" s="8" t="s">
        <v>436</v>
      </c>
    </row>
    <row r="3640" spans="1:6" hidden="1" x14ac:dyDescent="0.15">
      <c r="A3640" s="8">
        <v>1</v>
      </c>
      <c r="C3640" t="s">
        <v>435</v>
      </c>
      <c r="D3640" t="s">
        <v>435</v>
      </c>
      <c r="E3640" t="s">
        <v>8222</v>
      </c>
      <c r="F3640" s="8" t="s">
        <v>435</v>
      </c>
    </row>
    <row r="3641" spans="1:6" hidden="1" x14ac:dyDescent="0.15">
      <c r="A3641" s="8">
        <v>1</v>
      </c>
      <c r="C3641" t="s">
        <v>8156</v>
      </c>
      <c r="D3641" t="s">
        <v>8157</v>
      </c>
      <c r="E3641" t="s">
        <v>8222</v>
      </c>
      <c r="F3641" s="8" t="s">
        <v>8156</v>
      </c>
    </row>
    <row r="3642" spans="1:6" hidden="1" x14ac:dyDescent="0.15">
      <c r="A3642" s="8">
        <v>1</v>
      </c>
      <c r="C3642" t="s">
        <v>8158</v>
      </c>
      <c r="D3642" t="s">
        <v>8158</v>
      </c>
      <c r="E3642" t="s">
        <v>8222</v>
      </c>
      <c r="F3642" s="8" t="s">
        <v>8158</v>
      </c>
    </row>
    <row r="3643" spans="1:6" hidden="1" x14ac:dyDescent="0.15">
      <c r="A3643" s="8">
        <v>1</v>
      </c>
      <c r="C3643" t="s">
        <v>8159</v>
      </c>
      <c r="D3643" t="s">
        <v>8159</v>
      </c>
      <c r="E3643" t="s">
        <v>8222</v>
      </c>
      <c r="F3643" s="8" t="s">
        <v>8159</v>
      </c>
    </row>
    <row r="3644" spans="1:6" hidden="1" x14ac:dyDescent="0.15">
      <c r="A3644" s="8">
        <v>1</v>
      </c>
      <c r="C3644" t="s">
        <v>8160</v>
      </c>
      <c r="D3644" t="s">
        <v>8160</v>
      </c>
      <c r="E3644" t="s">
        <v>8223</v>
      </c>
      <c r="F3644" s="8" t="s">
        <v>8160</v>
      </c>
    </row>
    <row r="3645" spans="1:6" hidden="1" x14ac:dyDescent="0.15">
      <c r="A3645" s="8">
        <v>1</v>
      </c>
      <c r="C3645" t="s">
        <v>280</v>
      </c>
      <c r="D3645" t="s">
        <v>280</v>
      </c>
      <c r="E3645" t="s">
        <v>8222</v>
      </c>
      <c r="F3645" s="8" t="s">
        <v>280</v>
      </c>
    </row>
    <row r="3646" spans="1:6" hidden="1" x14ac:dyDescent="0.15">
      <c r="A3646" s="8">
        <v>1</v>
      </c>
      <c r="C3646" t="s">
        <v>397</v>
      </c>
      <c r="D3646" t="s">
        <v>397</v>
      </c>
      <c r="E3646" t="s">
        <v>8222</v>
      </c>
      <c r="F3646" s="8" t="s">
        <v>397</v>
      </c>
    </row>
    <row r="3647" spans="1:6" hidden="1" x14ac:dyDescent="0.15">
      <c r="A3647" s="8">
        <v>1</v>
      </c>
      <c r="D3647" t="s">
        <v>8161</v>
      </c>
      <c r="E3647" t="s">
        <v>8222</v>
      </c>
    </row>
    <row r="3648" spans="1:6" hidden="1" x14ac:dyDescent="0.15">
      <c r="A3648" s="8">
        <v>1</v>
      </c>
      <c r="C3648" t="s">
        <v>8162</v>
      </c>
      <c r="D3648" t="s">
        <v>8163</v>
      </c>
      <c r="E3648" t="s">
        <v>8223</v>
      </c>
      <c r="F3648" s="8" t="s">
        <v>8162</v>
      </c>
    </row>
    <row r="3649" spans="1:6" hidden="1" x14ac:dyDescent="0.15">
      <c r="A3649" s="8">
        <v>1</v>
      </c>
      <c r="C3649" t="s">
        <v>8164</v>
      </c>
      <c r="D3649" t="s">
        <v>8164</v>
      </c>
      <c r="E3649" t="s">
        <v>8222</v>
      </c>
      <c r="F3649" s="8" t="s">
        <v>8164</v>
      </c>
    </row>
    <row r="3650" spans="1:6" hidden="1" x14ac:dyDescent="0.15">
      <c r="A3650" s="8">
        <v>1</v>
      </c>
      <c r="C3650" t="s">
        <v>8165</v>
      </c>
      <c r="D3650" t="s">
        <v>8166</v>
      </c>
      <c r="E3650" t="s">
        <v>8223</v>
      </c>
      <c r="F3650" s="8" t="s">
        <v>8165</v>
      </c>
    </row>
    <row r="3651" spans="1:6" hidden="1" x14ac:dyDescent="0.15">
      <c r="A3651" s="8">
        <v>1</v>
      </c>
      <c r="C3651" t="s">
        <v>8167</v>
      </c>
      <c r="D3651" t="s">
        <v>8167</v>
      </c>
      <c r="E3651" t="s">
        <v>8222</v>
      </c>
      <c r="F3651" s="8" t="s">
        <v>8167</v>
      </c>
    </row>
    <row r="3652" spans="1:6" hidden="1" x14ac:dyDescent="0.15">
      <c r="A3652" s="8">
        <v>1</v>
      </c>
      <c r="C3652" t="s">
        <v>7311</v>
      </c>
      <c r="D3652" t="s">
        <v>7311</v>
      </c>
      <c r="E3652" t="s">
        <v>8222</v>
      </c>
      <c r="F3652" s="8" t="s">
        <v>7311</v>
      </c>
    </row>
    <row r="3653" spans="1:6" hidden="1" x14ac:dyDescent="0.15">
      <c r="A3653" s="8">
        <v>1</v>
      </c>
      <c r="C3653" t="s">
        <v>1258</v>
      </c>
      <c r="D3653" t="s">
        <v>1258</v>
      </c>
      <c r="E3653" t="s">
        <v>8222</v>
      </c>
      <c r="F3653" s="8" t="s">
        <v>1258</v>
      </c>
    </row>
    <row r="3654" spans="1:6" hidden="1" x14ac:dyDescent="0.15">
      <c r="A3654" s="8">
        <v>1</v>
      </c>
      <c r="C3654" t="s">
        <v>8168</v>
      </c>
      <c r="D3654" t="s">
        <v>8168</v>
      </c>
      <c r="E3654" t="s">
        <v>8222</v>
      </c>
      <c r="F3654" s="8" t="s">
        <v>8168</v>
      </c>
    </row>
    <row r="3655" spans="1:6" hidden="1" x14ac:dyDescent="0.15">
      <c r="A3655" s="8">
        <v>1</v>
      </c>
      <c r="C3655" t="s">
        <v>8169</v>
      </c>
      <c r="D3655" t="s">
        <v>8169</v>
      </c>
      <c r="E3655" t="s">
        <v>8222</v>
      </c>
      <c r="F3655" s="8" t="s">
        <v>8169</v>
      </c>
    </row>
    <row r="3656" spans="1:6" hidden="1" x14ac:dyDescent="0.15">
      <c r="A3656" s="8">
        <v>1</v>
      </c>
      <c r="C3656" t="s">
        <v>8170</v>
      </c>
      <c r="D3656" t="s">
        <v>8170</v>
      </c>
      <c r="E3656" t="s">
        <v>8222</v>
      </c>
      <c r="F3656" s="8" t="s">
        <v>8170</v>
      </c>
    </row>
    <row r="3657" spans="1:6" hidden="1" x14ac:dyDescent="0.15">
      <c r="A3657" s="8">
        <v>1</v>
      </c>
      <c r="C3657" t="s">
        <v>8171</v>
      </c>
      <c r="D3657" t="s">
        <v>8171</v>
      </c>
      <c r="E3657" t="s">
        <v>8223</v>
      </c>
      <c r="F3657" s="8" t="s">
        <v>8171</v>
      </c>
    </row>
    <row r="3658" spans="1:6" hidden="1" x14ac:dyDescent="0.15">
      <c r="A3658" s="8">
        <v>1</v>
      </c>
      <c r="C3658" t="s">
        <v>8172</v>
      </c>
      <c r="D3658" t="s">
        <v>8172</v>
      </c>
      <c r="E3658" t="s">
        <v>8222</v>
      </c>
      <c r="F3658" s="8" t="s">
        <v>8172</v>
      </c>
    </row>
    <row r="3659" spans="1:6" hidden="1" x14ac:dyDescent="0.15">
      <c r="A3659" s="8">
        <v>1</v>
      </c>
      <c r="C3659" t="s">
        <v>8033</v>
      </c>
      <c r="D3659" t="s">
        <v>8173</v>
      </c>
      <c r="E3659" t="s">
        <v>8222</v>
      </c>
      <c r="F3659" s="8" t="s">
        <v>8033</v>
      </c>
    </row>
    <row r="3660" spans="1:6" hidden="1" x14ac:dyDescent="0.15">
      <c r="A3660" s="8">
        <v>1</v>
      </c>
      <c r="C3660" t="s">
        <v>778</v>
      </c>
      <c r="D3660" t="s">
        <v>778</v>
      </c>
      <c r="E3660" t="s">
        <v>8222</v>
      </c>
      <c r="F3660" s="8" t="s">
        <v>778</v>
      </c>
    </row>
    <row r="3661" spans="1:6" hidden="1" x14ac:dyDescent="0.15">
      <c r="A3661" s="8">
        <v>1</v>
      </c>
      <c r="C3661" t="s">
        <v>723</v>
      </c>
      <c r="D3661" t="s">
        <v>723</v>
      </c>
      <c r="E3661" t="s">
        <v>8222</v>
      </c>
      <c r="F3661" s="8" t="s">
        <v>723</v>
      </c>
    </row>
    <row r="3662" spans="1:6" hidden="1" x14ac:dyDescent="0.15">
      <c r="A3662" s="8">
        <v>1</v>
      </c>
      <c r="C3662" t="s">
        <v>8174</v>
      </c>
      <c r="D3662" t="s">
        <v>8174</v>
      </c>
      <c r="E3662" t="s">
        <v>8222</v>
      </c>
      <c r="F3662" s="8" t="s">
        <v>8174</v>
      </c>
    </row>
    <row r="3663" spans="1:6" hidden="1" x14ac:dyDescent="0.15">
      <c r="A3663" s="8">
        <v>1</v>
      </c>
      <c r="C3663" t="s">
        <v>8175</v>
      </c>
      <c r="D3663" t="s">
        <v>8175</v>
      </c>
      <c r="E3663" t="s">
        <v>8222</v>
      </c>
      <c r="F3663" s="8" t="s">
        <v>8175</v>
      </c>
    </row>
    <row r="3664" spans="1:6" hidden="1" x14ac:dyDescent="0.15">
      <c r="A3664" s="8">
        <v>1</v>
      </c>
      <c r="C3664" t="s">
        <v>107</v>
      </c>
      <c r="D3664" t="s">
        <v>107</v>
      </c>
      <c r="E3664" t="s">
        <v>8222</v>
      </c>
      <c r="F3664" s="8" t="s">
        <v>107</v>
      </c>
    </row>
    <row r="3665" spans="1:6" hidden="1" x14ac:dyDescent="0.15">
      <c r="A3665" s="8">
        <v>1</v>
      </c>
      <c r="C3665" t="s">
        <v>8176</v>
      </c>
      <c r="D3665" t="s">
        <v>8176</v>
      </c>
      <c r="E3665" t="s">
        <v>8222</v>
      </c>
      <c r="F3665" s="8" t="s">
        <v>8176</v>
      </c>
    </row>
    <row r="3666" spans="1:6" hidden="1" x14ac:dyDescent="0.15">
      <c r="A3666" s="8">
        <v>1</v>
      </c>
      <c r="C3666" t="s">
        <v>8177</v>
      </c>
      <c r="D3666" t="s">
        <v>8177</v>
      </c>
      <c r="E3666" t="s">
        <v>8222</v>
      </c>
      <c r="F3666" s="8" t="s">
        <v>8177</v>
      </c>
    </row>
    <row r="3667" spans="1:6" hidden="1" x14ac:dyDescent="0.15">
      <c r="A3667" s="8">
        <v>1</v>
      </c>
      <c r="C3667" t="s">
        <v>8178</v>
      </c>
      <c r="D3667" t="s">
        <v>8178</v>
      </c>
      <c r="E3667" t="s">
        <v>8222</v>
      </c>
      <c r="F3667" s="8" t="s">
        <v>8178</v>
      </c>
    </row>
    <row r="3668" spans="1:6" hidden="1" x14ac:dyDescent="0.15">
      <c r="A3668" s="8">
        <v>1</v>
      </c>
      <c r="C3668" t="s">
        <v>8179</v>
      </c>
      <c r="D3668" t="s">
        <v>8179</v>
      </c>
      <c r="E3668" t="s">
        <v>8223</v>
      </c>
      <c r="F3668" s="8" t="s">
        <v>8179</v>
      </c>
    </row>
    <row r="3669" spans="1:6" hidden="1" x14ac:dyDescent="0.15">
      <c r="A3669" s="8">
        <v>1</v>
      </c>
      <c r="C3669" t="s">
        <v>8180</v>
      </c>
      <c r="D3669" t="s">
        <v>8180</v>
      </c>
      <c r="E3669" t="s">
        <v>8223</v>
      </c>
      <c r="F3669" s="8" t="s">
        <v>8180</v>
      </c>
    </row>
    <row r="3670" spans="1:6" hidden="1" x14ac:dyDescent="0.15">
      <c r="A3670" s="8">
        <v>1</v>
      </c>
      <c r="C3670" t="s">
        <v>8181</v>
      </c>
      <c r="D3670" t="s">
        <v>8182</v>
      </c>
      <c r="E3670" t="s">
        <v>8223</v>
      </c>
      <c r="F3670" s="8" t="s">
        <v>8181</v>
      </c>
    </row>
    <row r="3671" spans="1:6" hidden="1" x14ac:dyDescent="0.15">
      <c r="A3671" s="8">
        <v>1</v>
      </c>
      <c r="C3671" t="s">
        <v>8181</v>
      </c>
      <c r="D3671" t="s">
        <v>8124</v>
      </c>
      <c r="E3671" t="s">
        <v>8222</v>
      </c>
      <c r="F3671" s="8" t="s">
        <v>8181</v>
      </c>
    </row>
    <row r="3672" spans="1:6" hidden="1" x14ac:dyDescent="0.15">
      <c r="A3672" s="8">
        <v>1</v>
      </c>
      <c r="C3672" t="s">
        <v>8183</v>
      </c>
      <c r="D3672" t="s">
        <v>8183</v>
      </c>
      <c r="E3672" t="s">
        <v>8222</v>
      </c>
      <c r="F3672" s="8" t="s">
        <v>8183</v>
      </c>
    </row>
    <row r="3673" spans="1:6" hidden="1" x14ac:dyDescent="0.15">
      <c r="A3673" s="8">
        <v>1</v>
      </c>
      <c r="C3673" t="s">
        <v>8184</v>
      </c>
      <c r="D3673" t="s">
        <v>8185</v>
      </c>
      <c r="E3673" t="s">
        <v>8222</v>
      </c>
      <c r="F3673" s="8" t="s">
        <v>8184</v>
      </c>
    </row>
    <row r="3674" spans="1:6" hidden="1" x14ac:dyDescent="0.15">
      <c r="A3674" s="8">
        <v>1</v>
      </c>
      <c r="C3674" t="s">
        <v>8186</v>
      </c>
      <c r="D3674" t="s">
        <v>8187</v>
      </c>
      <c r="E3674" t="s">
        <v>8223</v>
      </c>
      <c r="F3674" s="8" t="s">
        <v>8186</v>
      </c>
    </row>
    <row r="3675" spans="1:6" hidden="1" x14ac:dyDescent="0.15">
      <c r="A3675" s="8">
        <v>1</v>
      </c>
      <c r="C3675" t="s">
        <v>8188</v>
      </c>
      <c r="D3675" t="s">
        <v>92</v>
      </c>
      <c r="E3675" t="s">
        <v>8222</v>
      </c>
      <c r="F3675" s="8" t="s">
        <v>8188</v>
      </c>
    </row>
    <row r="3676" spans="1:6" hidden="1" x14ac:dyDescent="0.15">
      <c r="A3676" s="8">
        <v>1</v>
      </c>
      <c r="C3676" t="s">
        <v>5942</v>
      </c>
      <c r="D3676" t="s">
        <v>5942</v>
      </c>
      <c r="E3676" t="s">
        <v>8223</v>
      </c>
      <c r="F3676" s="8" t="s">
        <v>5942</v>
      </c>
    </row>
    <row r="3677" spans="1:6" hidden="1" x14ac:dyDescent="0.15">
      <c r="A3677" s="8">
        <v>1</v>
      </c>
      <c r="C3677" t="s">
        <v>8189</v>
      </c>
      <c r="D3677" t="s">
        <v>8189</v>
      </c>
      <c r="E3677" t="s">
        <v>8222</v>
      </c>
      <c r="F3677" s="8" t="s">
        <v>8189</v>
      </c>
    </row>
    <row r="3678" spans="1:6" hidden="1" x14ac:dyDescent="0.15">
      <c r="A3678" s="8">
        <v>1</v>
      </c>
      <c r="C3678" t="s">
        <v>8190</v>
      </c>
      <c r="D3678" t="s">
        <v>8190</v>
      </c>
      <c r="E3678" t="s">
        <v>8222</v>
      </c>
      <c r="F3678" s="8" t="s">
        <v>8190</v>
      </c>
    </row>
    <row r="3679" spans="1:6" hidden="1" x14ac:dyDescent="0.15">
      <c r="A3679" s="8">
        <v>1</v>
      </c>
      <c r="C3679" t="s">
        <v>8191</v>
      </c>
      <c r="D3679" t="s">
        <v>8191</v>
      </c>
      <c r="E3679" t="s">
        <v>8223</v>
      </c>
      <c r="F3679" s="8" t="s">
        <v>8191</v>
      </c>
    </row>
    <row r="3680" spans="1:6" hidden="1" x14ac:dyDescent="0.15">
      <c r="A3680" s="8">
        <v>1</v>
      </c>
      <c r="C3680" t="s">
        <v>8192</v>
      </c>
      <c r="D3680" t="s">
        <v>8192</v>
      </c>
      <c r="E3680" t="s">
        <v>8223</v>
      </c>
      <c r="F3680" s="8" t="s">
        <v>8192</v>
      </c>
    </row>
    <row r="3681" spans="1:6" hidden="1" x14ac:dyDescent="0.15">
      <c r="A3681" s="8">
        <v>1</v>
      </c>
      <c r="C3681" t="s">
        <v>8193</v>
      </c>
      <c r="D3681" t="s">
        <v>8193</v>
      </c>
      <c r="E3681" t="s">
        <v>8222</v>
      </c>
      <c r="F3681" s="8" t="s">
        <v>8193</v>
      </c>
    </row>
    <row r="3682" spans="1:6" hidden="1" x14ac:dyDescent="0.15">
      <c r="A3682" s="8">
        <v>1</v>
      </c>
      <c r="C3682" t="s">
        <v>8194</v>
      </c>
      <c r="D3682" t="s">
        <v>8194</v>
      </c>
      <c r="E3682" t="s">
        <v>8222</v>
      </c>
      <c r="F3682" s="8" t="s">
        <v>8194</v>
      </c>
    </row>
    <row r="3683" spans="1:6" hidden="1" x14ac:dyDescent="0.15">
      <c r="A3683" s="8">
        <v>1</v>
      </c>
      <c r="C3683" t="s">
        <v>8195</v>
      </c>
      <c r="D3683" t="s">
        <v>8195</v>
      </c>
      <c r="E3683" t="s">
        <v>8223</v>
      </c>
      <c r="F3683" s="8" t="s">
        <v>8195</v>
      </c>
    </row>
    <row r="3684" spans="1:6" hidden="1" x14ac:dyDescent="0.15">
      <c r="A3684" s="8">
        <v>1</v>
      </c>
      <c r="C3684" t="s">
        <v>427</v>
      </c>
      <c r="D3684" t="s">
        <v>427</v>
      </c>
      <c r="E3684" t="s">
        <v>8222</v>
      </c>
      <c r="F3684" s="8" t="s">
        <v>427</v>
      </c>
    </row>
    <row r="3685" spans="1:6" hidden="1" x14ac:dyDescent="0.15">
      <c r="A3685" s="8">
        <v>1</v>
      </c>
      <c r="C3685" t="s">
        <v>8196</v>
      </c>
      <c r="D3685" t="s">
        <v>8196</v>
      </c>
      <c r="E3685" t="s">
        <v>8222</v>
      </c>
      <c r="F3685" s="8" t="s">
        <v>8196</v>
      </c>
    </row>
    <row r="3686" spans="1:6" hidden="1" x14ac:dyDescent="0.15">
      <c r="A3686" s="8">
        <v>1</v>
      </c>
      <c r="C3686" t="s">
        <v>8197</v>
      </c>
      <c r="D3686" t="s">
        <v>8198</v>
      </c>
      <c r="E3686" t="s">
        <v>8222</v>
      </c>
      <c r="F3686" s="8" t="s">
        <v>8197</v>
      </c>
    </row>
    <row r="3687" spans="1:6" hidden="1" x14ac:dyDescent="0.15">
      <c r="A3687" s="8">
        <v>1</v>
      </c>
      <c r="C3687" t="s">
        <v>7331</v>
      </c>
      <c r="D3687" t="s">
        <v>7331</v>
      </c>
      <c r="E3687" t="s">
        <v>8222</v>
      </c>
      <c r="F3687" s="8" t="s">
        <v>7331</v>
      </c>
    </row>
    <row r="3688" spans="1:6" hidden="1" x14ac:dyDescent="0.15">
      <c r="A3688" s="8">
        <v>1</v>
      </c>
      <c r="C3688" t="s">
        <v>8199</v>
      </c>
      <c r="D3688" t="s">
        <v>8199</v>
      </c>
      <c r="E3688" t="s">
        <v>8222</v>
      </c>
      <c r="F3688" s="8" t="s">
        <v>8199</v>
      </c>
    </row>
    <row r="3689" spans="1:6" hidden="1" x14ac:dyDescent="0.15">
      <c r="A3689" s="8">
        <v>1</v>
      </c>
      <c r="C3689" t="s">
        <v>8200</v>
      </c>
      <c r="D3689" t="s">
        <v>8200</v>
      </c>
      <c r="E3689" t="s">
        <v>8222</v>
      </c>
      <c r="F3689" s="8" t="s">
        <v>8200</v>
      </c>
    </row>
    <row r="3690" spans="1:6" hidden="1" x14ac:dyDescent="0.15">
      <c r="A3690" s="8">
        <v>1</v>
      </c>
      <c r="C3690" t="s">
        <v>8201</v>
      </c>
      <c r="D3690" t="s">
        <v>8201</v>
      </c>
      <c r="E3690" t="s">
        <v>8222</v>
      </c>
      <c r="F3690" s="8" t="s">
        <v>8201</v>
      </c>
    </row>
    <row r="3691" spans="1:6" hidden="1" x14ac:dyDescent="0.15">
      <c r="A3691" s="8">
        <v>1</v>
      </c>
      <c r="C3691" t="s">
        <v>8202</v>
      </c>
      <c r="D3691" t="s">
        <v>8202</v>
      </c>
      <c r="E3691" t="s">
        <v>8222</v>
      </c>
      <c r="F3691" s="8" t="s">
        <v>8202</v>
      </c>
    </row>
    <row r="3692" spans="1:6" hidden="1" x14ac:dyDescent="0.15">
      <c r="A3692" s="8">
        <v>1</v>
      </c>
      <c r="C3692" t="s">
        <v>8203</v>
      </c>
      <c r="D3692" t="s">
        <v>8203</v>
      </c>
      <c r="E3692" t="s">
        <v>8222</v>
      </c>
      <c r="F3692" s="8" t="s">
        <v>8203</v>
      </c>
    </row>
    <row r="3693" spans="1:6" hidden="1" x14ac:dyDescent="0.15">
      <c r="A3693" s="8">
        <v>1</v>
      </c>
      <c r="C3693" t="s">
        <v>8204</v>
      </c>
      <c r="D3693" t="s">
        <v>8204</v>
      </c>
      <c r="E3693" t="s">
        <v>8222</v>
      </c>
      <c r="F3693" s="8" t="s">
        <v>8204</v>
      </c>
    </row>
    <row r="3694" spans="1:6" hidden="1" x14ac:dyDescent="0.15">
      <c r="A3694" s="8">
        <v>1</v>
      </c>
      <c r="C3694" t="s">
        <v>8205</v>
      </c>
      <c r="D3694" t="s">
        <v>8205</v>
      </c>
      <c r="E3694" t="s">
        <v>8222</v>
      </c>
      <c r="F3694" s="8" t="s">
        <v>8205</v>
      </c>
    </row>
    <row r="3695" spans="1:6" hidden="1" x14ac:dyDescent="0.15">
      <c r="A3695" s="8">
        <v>1</v>
      </c>
      <c r="C3695" t="s">
        <v>8206</v>
      </c>
      <c r="D3695" t="s">
        <v>8206</v>
      </c>
      <c r="E3695" t="s">
        <v>8222</v>
      </c>
      <c r="F3695" s="8" t="s">
        <v>8206</v>
      </c>
    </row>
    <row r="3696" spans="1:6" hidden="1" x14ac:dyDescent="0.15">
      <c r="A3696" s="8">
        <v>1</v>
      </c>
      <c r="C3696" t="s">
        <v>8207</v>
      </c>
      <c r="D3696" t="s">
        <v>8207</v>
      </c>
      <c r="E3696" t="s">
        <v>8222</v>
      </c>
      <c r="F3696" s="8" t="s">
        <v>8207</v>
      </c>
    </row>
    <row r="3697" spans="1:6" hidden="1" x14ac:dyDescent="0.15">
      <c r="A3697" s="8">
        <v>1</v>
      </c>
      <c r="C3697" t="s">
        <v>8208</v>
      </c>
      <c r="D3697" t="s">
        <v>8208</v>
      </c>
      <c r="E3697" t="s">
        <v>8222</v>
      </c>
      <c r="F3697" s="8" t="s">
        <v>8208</v>
      </c>
    </row>
    <row r="3698" spans="1:6" hidden="1" x14ac:dyDescent="0.15">
      <c r="A3698" s="8">
        <v>1</v>
      </c>
      <c r="C3698" t="s">
        <v>8209</v>
      </c>
      <c r="D3698" t="s">
        <v>8209</v>
      </c>
      <c r="E3698" t="s">
        <v>8223</v>
      </c>
      <c r="F3698" s="8" t="s">
        <v>8209</v>
      </c>
    </row>
    <row r="3699" spans="1:6" hidden="1" x14ac:dyDescent="0.15">
      <c r="A3699" s="8">
        <v>1</v>
      </c>
      <c r="C3699" t="s">
        <v>8210</v>
      </c>
      <c r="D3699" t="s">
        <v>8211</v>
      </c>
      <c r="E3699" t="s">
        <v>8223</v>
      </c>
      <c r="F3699" s="8" t="s">
        <v>8210</v>
      </c>
    </row>
    <row r="3700" spans="1:6" hidden="1" x14ac:dyDescent="0.15">
      <c r="A3700" s="8">
        <v>1</v>
      </c>
      <c r="C3700" t="s">
        <v>8212</v>
      </c>
      <c r="D3700" t="s">
        <v>8212</v>
      </c>
      <c r="E3700" t="s">
        <v>8222</v>
      </c>
      <c r="F3700" s="8" t="s">
        <v>8212</v>
      </c>
    </row>
    <row r="3701" spans="1:6" hidden="1" x14ac:dyDescent="0.15">
      <c r="A3701" s="8">
        <v>1</v>
      </c>
      <c r="C3701" t="s">
        <v>8213</v>
      </c>
      <c r="D3701" t="s">
        <v>8213</v>
      </c>
      <c r="E3701" t="s">
        <v>8223</v>
      </c>
      <c r="F3701" s="8" t="s">
        <v>8213</v>
      </c>
    </row>
    <row r="3702" spans="1:6" hidden="1" x14ac:dyDescent="0.15">
      <c r="A3702" s="8">
        <v>1</v>
      </c>
      <c r="C3702" t="s">
        <v>8214</v>
      </c>
      <c r="D3702" t="s">
        <v>8214</v>
      </c>
      <c r="E3702" t="s">
        <v>8223</v>
      </c>
      <c r="F3702" s="8" t="s">
        <v>8214</v>
      </c>
    </row>
    <row r="3703" spans="1:6" hidden="1" x14ac:dyDescent="0.15">
      <c r="A3703" s="8">
        <v>1</v>
      </c>
      <c r="C3703" t="s">
        <v>5171</v>
      </c>
      <c r="D3703" t="s">
        <v>5171</v>
      </c>
      <c r="E3703" t="s">
        <v>8222</v>
      </c>
      <c r="F3703" s="8" t="s">
        <v>5171</v>
      </c>
    </row>
    <row r="3704" spans="1:6" hidden="1" x14ac:dyDescent="0.15">
      <c r="A3704" s="8">
        <v>1</v>
      </c>
      <c r="C3704" t="s">
        <v>8215</v>
      </c>
      <c r="D3704" t="s">
        <v>8215</v>
      </c>
      <c r="E3704" t="s">
        <v>8223</v>
      </c>
      <c r="F3704" s="8" t="s">
        <v>8215</v>
      </c>
    </row>
    <row r="3705" spans="1:6" hidden="1" x14ac:dyDescent="0.15">
      <c r="A3705" s="8">
        <v>1</v>
      </c>
      <c r="C3705" t="s">
        <v>8216</v>
      </c>
      <c r="D3705" t="s">
        <v>8216</v>
      </c>
      <c r="E3705" t="s">
        <v>8222</v>
      </c>
      <c r="F3705" s="8" t="s">
        <v>8216</v>
      </c>
    </row>
    <row r="3706" spans="1:6" hidden="1" x14ac:dyDescent="0.15">
      <c r="A3706" s="8">
        <v>1</v>
      </c>
      <c r="C3706" t="s">
        <v>8217</v>
      </c>
      <c r="D3706" t="s">
        <v>8217</v>
      </c>
      <c r="E3706" t="s">
        <v>8222</v>
      </c>
      <c r="F3706" s="8" t="s">
        <v>8217</v>
      </c>
    </row>
    <row r="3707" spans="1:6" hidden="1" x14ac:dyDescent="0.15">
      <c r="A3707" s="8">
        <v>1</v>
      </c>
      <c r="C3707" t="s">
        <v>5320</v>
      </c>
      <c r="D3707" t="s">
        <v>5320</v>
      </c>
      <c r="E3707" t="s">
        <v>8223</v>
      </c>
      <c r="F3707" s="8" t="s">
        <v>5320</v>
      </c>
    </row>
    <row r="3708" spans="1:6" hidden="1" x14ac:dyDescent="0.15">
      <c r="A3708" s="8">
        <v>1</v>
      </c>
      <c r="C3708" t="s">
        <v>8100</v>
      </c>
      <c r="D3708" t="s">
        <v>8100</v>
      </c>
      <c r="E3708" t="s">
        <v>8223</v>
      </c>
      <c r="F3708" s="8" t="s">
        <v>8100</v>
      </c>
    </row>
    <row r="3709" spans="1:6" hidden="1" x14ac:dyDescent="0.15">
      <c r="A3709" s="8">
        <v>1</v>
      </c>
      <c r="C3709" t="s">
        <v>460</v>
      </c>
      <c r="D3709" t="s">
        <v>460</v>
      </c>
      <c r="E3709" t="s">
        <v>8222</v>
      </c>
      <c r="F3709" s="8" t="s">
        <v>460</v>
      </c>
    </row>
    <row r="3710" spans="1:6" hidden="1" x14ac:dyDescent="0.15">
      <c r="A3710" s="8">
        <v>1</v>
      </c>
      <c r="C3710" t="s">
        <v>8218</v>
      </c>
      <c r="D3710" t="s">
        <v>8218</v>
      </c>
      <c r="E3710" t="s">
        <v>8222</v>
      </c>
      <c r="F3710" s="8" t="s">
        <v>8218</v>
      </c>
    </row>
    <row r="3711" spans="1:6" hidden="1" x14ac:dyDescent="0.15">
      <c r="A3711" s="8">
        <v>1</v>
      </c>
      <c r="C3711" t="s">
        <v>4339</v>
      </c>
      <c r="D3711" t="s">
        <v>8219</v>
      </c>
      <c r="E3711" t="s">
        <v>8222</v>
      </c>
      <c r="F3711" s="8" t="s">
        <v>4339</v>
      </c>
    </row>
    <row r="3712" spans="1:6" hidden="1" x14ac:dyDescent="0.15">
      <c r="A3712" s="8">
        <v>1</v>
      </c>
      <c r="C3712" t="s">
        <v>102</v>
      </c>
      <c r="D3712" t="s">
        <v>102</v>
      </c>
      <c r="E3712" t="s">
        <v>8222</v>
      </c>
      <c r="F3712" s="8" t="s">
        <v>102</v>
      </c>
    </row>
    <row r="3713" spans="1:6" hidden="1" x14ac:dyDescent="0.15">
      <c r="A3713" s="8">
        <v>1</v>
      </c>
      <c r="C3713" t="s">
        <v>11346</v>
      </c>
      <c r="D3713" t="s">
        <v>11346</v>
      </c>
      <c r="E3713" t="s">
        <v>8223</v>
      </c>
      <c r="F3713" s="8" t="s">
        <v>11346</v>
      </c>
    </row>
    <row r="3714" spans="1:6" hidden="1" x14ac:dyDescent="0.15">
      <c r="A3714" s="8">
        <v>1</v>
      </c>
      <c r="C3714" t="s">
        <v>11347</v>
      </c>
      <c r="D3714" t="s">
        <v>11347</v>
      </c>
      <c r="E3714" t="s">
        <v>8223</v>
      </c>
      <c r="F3714" s="8" t="s">
        <v>11347</v>
      </c>
    </row>
    <row r="3715" spans="1:6" hidden="1" x14ac:dyDescent="0.15">
      <c r="A3715" s="8">
        <v>1</v>
      </c>
      <c r="C3715" t="s">
        <v>11348</v>
      </c>
      <c r="D3715" t="s">
        <v>11348</v>
      </c>
      <c r="E3715" t="s">
        <v>8223</v>
      </c>
      <c r="F3715" s="8" t="s">
        <v>11348</v>
      </c>
    </row>
    <row r="3716" spans="1:6" hidden="1" x14ac:dyDescent="0.15">
      <c r="A3716" s="8">
        <v>1</v>
      </c>
      <c r="C3716" t="s">
        <v>11349</v>
      </c>
      <c r="D3716" t="s">
        <v>11349</v>
      </c>
      <c r="E3716" t="s">
        <v>8223</v>
      </c>
      <c r="F3716" s="8" t="s">
        <v>11349</v>
      </c>
    </row>
    <row r="3717" spans="1:6" hidden="1" x14ac:dyDescent="0.15">
      <c r="A3717" s="8">
        <v>1</v>
      </c>
      <c r="C3717" t="s">
        <v>11350</v>
      </c>
      <c r="D3717" t="s">
        <v>11350</v>
      </c>
      <c r="E3717" t="s">
        <v>8223</v>
      </c>
      <c r="F3717" s="8" t="s">
        <v>11350</v>
      </c>
    </row>
    <row r="3718" spans="1:6" hidden="1" x14ac:dyDescent="0.15">
      <c r="A3718" s="8">
        <v>1</v>
      </c>
      <c r="C3718" t="s">
        <v>11351</v>
      </c>
      <c r="D3718" t="s">
        <v>11351</v>
      </c>
      <c r="E3718" t="s">
        <v>8223</v>
      </c>
      <c r="F3718" s="8" t="s">
        <v>11351</v>
      </c>
    </row>
    <row r="3719" spans="1:6" hidden="1" x14ac:dyDescent="0.15">
      <c r="A3719" s="8">
        <v>1</v>
      </c>
      <c r="C3719" t="s">
        <v>11352</v>
      </c>
      <c r="D3719" t="s">
        <v>11352</v>
      </c>
      <c r="E3719" t="s">
        <v>8223</v>
      </c>
      <c r="F3719" s="8" t="s">
        <v>11352</v>
      </c>
    </row>
    <row r="3720" spans="1:6" hidden="1" x14ac:dyDescent="0.15">
      <c r="A3720" s="8">
        <v>1</v>
      </c>
      <c r="C3720" t="s">
        <v>11353</v>
      </c>
      <c r="D3720" t="s">
        <v>11353</v>
      </c>
      <c r="E3720" t="s">
        <v>8223</v>
      </c>
      <c r="F3720" s="8" t="s">
        <v>11353</v>
      </c>
    </row>
    <row r="3721" spans="1:6" hidden="1" x14ac:dyDescent="0.15">
      <c r="A3721" s="8">
        <v>1</v>
      </c>
      <c r="C3721" t="s">
        <v>11354</v>
      </c>
      <c r="D3721" t="s">
        <v>11354</v>
      </c>
      <c r="E3721" t="s">
        <v>8223</v>
      </c>
      <c r="F3721" s="8" t="s">
        <v>11354</v>
      </c>
    </row>
    <row r="3722" spans="1:6" hidden="1" x14ac:dyDescent="0.15">
      <c r="A3722" s="8">
        <v>1</v>
      </c>
      <c r="C3722" t="s">
        <v>11355</v>
      </c>
      <c r="D3722" t="s">
        <v>11355</v>
      </c>
      <c r="E3722" t="s">
        <v>8223</v>
      </c>
      <c r="F3722" s="8" t="s">
        <v>11355</v>
      </c>
    </row>
    <row r="3723" spans="1:6" hidden="1" x14ac:dyDescent="0.15">
      <c r="A3723" s="8">
        <v>1</v>
      </c>
      <c r="C3723" t="s">
        <v>11356</v>
      </c>
      <c r="D3723" t="s">
        <v>11356</v>
      </c>
      <c r="E3723" t="s">
        <v>8223</v>
      </c>
      <c r="F3723" s="8" t="s">
        <v>11356</v>
      </c>
    </row>
    <row r="3724" spans="1:6" hidden="1" x14ac:dyDescent="0.15">
      <c r="A3724" s="8">
        <v>1</v>
      </c>
      <c r="C3724" t="s">
        <v>11357</v>
      </c>
      <c r="D3724" t="s">
        <v>11357</v>
      </c>
      <c r="E3724" t="s">
        <v>8223</v>
      </c>
      <c r="F3724" s="8" t="s">
        <v>11357</v>
      </c>
    </row>
    <row r="3725" spans="1:6" hidden="1" x14ac:dyDescent="0.15">
      <c r="A3725" s="8">
        <v>1</v>
      </c>
      <c r="C3725" t="s">
        <v>11358</v>
      </c>
      <c r="D3725" t="s">
        <v>11358</v>
      </c>
      <c r="E3725" t="s">
        <v>8223</v>
      </c>
      <c r="F3725" s="8" t="s">
        <v>11358</v>
      </c>
    </row>
    <row r="3726" spans="1:6" hidden="1" x14ac:dyDescent="0.15">
      <c r="A3726" s="8">
        <v>1</v>
      </c>
      <c r="C3726" t="s">
        <v>11359</v>
      </c>
      <c r="D3726" t="s">
        <v>11359</v>
      </c>
      <c r="E3726" t="s">
        <v>8223</v>
      </c>
      <c r="F3726" s="8" t="s">
        <v>11359</v>
      </c>
    </row>
    <row r="3727" spans="1:6" hidden="1" x14ac:dyDescent="0.15">
      <c r="A3727" s="8">
        <v>1</v>
      </c>
      <c r="C3727" t="s">
        <v>11360</v>
      </c>
      <c r="D3727" t="s">
        <v>11360</v>
      </c>
      <c r="E3727" t="s">
        <v>8223</v>
      </c>
      <c r="F3727" s="8" t="s">
        <v>11360</v>
      </c>
    </row>
    <row r="3728" spans="1:6" hidden="1" x14ac:dyDescent="0.15">
      <c r="A3728" s="8">
        <v>1</v>
      </c>
      <c r="C3728" t="s">
        <v>11361</v>
      </c>
      <c r="D3728" t="s">
        <v>11361</v>
      </c>
      <c r="E3728" t="s">
        <v>8223</v>
      </c>
      <c r="F3728" s="8" t="s">
        <v>11361</v>
      </c>
    </row>
    <row r="3729" spans="1:6" hidden="1" x14ac:dyDescent="0.15">
      <c r="A3729" s="8">
        <v>1</v>
      </c>
      <c r="C3729" t="s">
        <v>11362</v>
      </c>
      <c r="D3729" t="s">
        <v>11362</v>
      </c>
      <c r="E3729" t="s">
        <v>8223</v>
      </c>
      <c r="F3729" s="8" t="s">
        <v>11362</v>
      </c>
    </row>
    <row r="3730" spans="1:6" hidden="1" x14ac:dyDescent="0.15">
      <c r="A3730" s="8">
        <v>1</v>
      </c>
      <c r="C3730" t="s">
        <v>11363</v>
      </c>
      <c r="D3730" t="s">
        <v>11363</v>
      </c>
      <c r="E3730" t="s">
        <v>8223</v>
      </c>
      <c r="F3730" s="8" t="s">
        <v>11363</v>
      </c>
    </row>
    <row r="3731" spans="1:6" hidden="1" x14ac:dyDescent="0.15">
      <c r="A3731" s="8">
        <v>1</v>
      </c>
      <c r="C3731" t="s">
        <v>11364</v>
      </c>
      <c r="D3731" t="s">
        <v>11364</v>
      </c>
      <c r="E3731" t="s">
        <v>8223</v>
      </c>
      <c r="F3731" s="8" t="s">
        <v>11364</v>
      </c>
    </row>
    <row r="3732" spans="1:6" hidden="1" x14ac:dyDescent="0.15">
      <c r="A3732" s="8">
        <v>1</v>
      </c>
      <c r="C3732" t="s">
        <v>11365</v>
      </c>
      <c r="D3732" t="s">
        <v>11365</v>
      </c>
      <c r="E3732" t="s">
        <v>8223</v>
      </c>
      <c r="F3732" s="8" t="s">
        <v>11365</v>
      </c>
    </row>
    <row r="3733" spans="1:6" hidden="1" x14ac:dyDescent="0.15">
      <c r="A3733" s="8">
        <v>1</v>
      </c>
      <c r="C3733" t="s">
        <v>11366</v>
      </c>
      <c r="D3733" t="s">
        <v>11366</v>
      </c>
      <c r="E3733" t="s">
        <v>8223</v>
      </c>
      <c r="F3733" s="8" t="s">
        <v>11366</v>
      </c>
    </row>
    <row r="3734" spans="1:6" hidden="1" x14ac:dyDescent="0.15">
      <c r="A3734" s="8">
        <v>1</v>
      </c>
      <c r="C3734" t="s">
        <v>11367</v>
      </c>
      <c r="D3734" t="s">
        <v>11367</v>
      </c>
      <c r="E3734" t="s">
        <v>8223</v>
      </c>
      <c r="F3734" s="8" t="s">
        <v>11367</v>
      </c>
    </row>
    <row r="3735" spans="1:6" hidden="1" x14ac:dyDescent="0.15">
      <c r="A3735" s="8">
        <v>1</v>
      </c>
      <c r="C3735" t="s">
        <v>11368</v>
      </c>
      <c r="D3735" t="s">
        <v>11368</v>
      </c>
      <c r="E3735" t="s">
        <v>8223</v>
      </c>
      <c r="F3735" s="8" t="s">
        <v>11368</v>
      </c>
    </row>
    <row r="3736" spans="1:6" hidden="1" x14ac:dyDescent="0.15">
      <c r="A3736" s="8">
        <v>1</v>
      </c>
      <c r="C3736" t="s">
        <v>11369</v>
      </c>
      <c r="D3736" t="s">
        <v>11369</v>
      </c>
      <c r="E3736" t="s">
        <v>8223</v>
      </c>
      <c r="F3736" s="8" t="s">
        <v>11369</v>
      </c>
    </row>
    <row r="3737" spans="1:6" hidden="1" x14ac:dyDescent="0.15">
      <c r="A3737" s="8">
        <v>1</v>
      </c>
      <c r="C3737" t="s">
        <v>11370</v>
      </c>
      <c r="D3737" t="s">
        <v>11370</v>
      </c>
      <c r="E3737" t="s">
        <v>8223</v>
      </c>
      <c r="F3737" s="8" t="s">
        <v>11370</v>
      </c>
    </row>
    <row r="3738" spans="1:6" hidden="1" x14ac:dyDescent="0.15">
      <c r="A3738" s="8">
        <v>1</v>
      </c>
      <c r="C3738" t="s">
        <v>11371</v>
      </c>
      <c r="D3738" t="s">
        <v>11371</v>
      </c>
      <c r="E3738" t="s">
        <v>8223</v>
      </c>
      <c r="F3738" s="8" t="s">
        <v>11371</v>
      </c>
    </row>
    <row r="3739" spans="1:6" hidden="1" x14ac:dyDescent="0.15">
      <c r="A3739" s="8">
        <v>1</v>
      </c>
      <c r="C3739" t="s">
        <v>11372</v>
      </c>
      <c r="D3739" t="s">
        <v>11372</v>
      </c>
      <c r="E3739" t="s">
        <v>8223</v>
      </c>
      <c r="F3739" s="8" t="s">
        <v>11372</v>
      </c>
    </row>
    <row r="3740" spans="1:6" hidden="1" x14ac:dyDescent="0.15">
      <c r="A3740" s="8">
        <v>1</v>
      </c>
      <c r="C3740" t="s">
        <v>11369</v>
      </c>
      <c r="D3740" t="s">
        <v>11369</v>
      </c>
      <c r="E3740" t="s">
        <v>8223</v>
      </c>
      <c r="F3740" s="8" t="s">
        <v>11369</v>
      </c>
    </row>
    <row r="3741" spans="1:6" hidden="1" x14ac:dyDescent="0.15">
      <c r="A3741" s="8">
        <v>1</v>
      </c>
      <c r="C3741" t="s">
        <v>11370</v>
      </c>
      <c r="D3741" t="s">
        <v>11370</v>
      </c>
      <c r="E3741" t="s">
        <v>8223</v>
      </c>
      <c r="F3741" s="8" t="s">
        <v>11370</v>
      </c>
    </row>
    <row r="3742" spans="1:6" hidden="1" x14ac:dyDescent="0.15">
      <c r="A3742" s="8">
        <v>1</v>
      </c>
      <c r="C3742" t="s">
        <v>11371</v>
      </c>
      <c r="D3742" t="s">
        <v>11371</v>
      </c>
      <c r="E3742" t="s">
        <v>8223</v>
      </c>
      <c r="F3742" s="8" t="s">
        <v>11371</v>
      </c>
    </row>
    <row r="3743" spans="1:6" hidden="1" x14ac:dyDescent="0.15">
      <c r="A3743" s="8">
        <v>1</v>
      </c>
      <c r="C3743" t="s">
        <v>11372</v>
      </c>
      <c r="D3743" t="s">
        <v>11372</v>
      </c>
      <c r="E3743" t="s">
        <v>8223</v>
      </c>
      <c r="F3743" s="8" t="s">
        <v>11372</v>
      </c>
    </row>
  </sheetData>
  <autoFilter ref="B1:J3743">
    <filterColumn colId="1">
      <filters>
        <filter val="界首村南"/>
        <filter val="界首高速"/>
        <filter val="界首高速北"/>
        <filter val="界首南高铁"/>
        <filter val="界首西"/>
        <filter val="万德镇界首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480"/>
  <sheetViews>
    <sheetView tabSelected="1" workbookViewId="0">
      <selection activeCell="A68" sqref="A68:B68"/>
    </sheetView>
  </sheetViews>
  <sheetFormatPr defaultRowHeight="13.5" x14ac:dyDescent="0.15"/>
  <cols>
    <col min="1" max="1" width="25.625" style="7" customWidth="1"/>
    <col min="2" max="2" width="21.375" style="7" customWidth="1"/>
    <col min="3" max="3" width="6.75" style="8" customWidth="1"/>
    <col min="4" max="4" width="6.625" style="8" customWidth="1"/>
    <col min="5" max="5" width="21.375" style="8" customWidth="1"/>
    <col min="6" max="7" width="17.125" style="8" customWidth="1"/>
    <col min="8" max="8" width="27.25" customWidth="1"/>
    <col min="9" max="9" width="29" customWidth="1"/>
    <col min="11" max="11" width="71.5" customWidth="1"/>
  </cols>
  <sheetData>
    <row r="1" spans="1:14" x14ac:dyDescent="0.15">
      <c r="A1" s="10" t="s">
        <v>0</v>
      </c>
      <c r="B1" s="10" t="s">
        <v>4331</v>
      </c>
      <c r="C1" s="9"/>
      <c r="D1" s="9"/>
      <c r="E1" s="9"/>
      <c r="F1" s="9"/>
      <c r="G1" s="9"/>
      <c r="H1" s="9" t="s">
        <v>1</v>
      </c>
      <c r="I1" s="9" t="s">
        <v>2</v>
      </c>
      <c r="J1" s="9" t="s">
        <v>3</v>
      </c>
      <c r="K1" s="9" t="s">
        <v>4</v>
      </c>
      <c r="L1" s="9" t="s">
        <v>4332</v>
      </c>
      <c r="M1" s="9" t="s">
        <v>4333</v>
      </c>
      <c r="N1" s="9" t="s">
        <v>4334</v>
      </c>
    </row>
    <row r="2" spans="1:14" hidden="1" x14ac:dyDescent="0.15">
      <c r="A2" s="7" t="s">
        <v>9808</v>
      </c>
      <c r="B2" s="7" t="s">
        <v>4425</v>
      </c>
      <c r="C2" s="8">
        <f>COUNTIF(B:B,B2)</f>
        <v>1</v>
      </c>
      <c r="F2" s="8" t="str">
        <f>VLOOKUP(B2,在建!C:C,1,0)</f>
        <v>堤口庄北段</v>
      </c>
      <c r="G2" s="8" t="str">
        <f>VLOOKUP(B2,在建!C:E,3,0)</f>
        <v>阿朗</v>
      </c>
      <c r="H2" s="8" t="s">
        <v>8398</v>
      </c>
      <c r="I2" s="8" t="s">
        <v>5974</v>
      </c>
      <c r="J2" s="8">
        <v>209002</v>
      </c>
      <c r="K2" s="8" t="s">
        <v>9809</v>
      </c>
      <c r="L2" s="8">
        <v>3</v>
      </c>
      <c r="M2" s="8">
        <v>3</v>
      </c>
      <c r="N2" s="8" t="s">
        <v>4380</v>
      </c>
    </row>
    <row r="3" spans="1:14" hidden="1" x14ac:dyDescent="0.15">
      <c r="A3" s="7" t="s">
        <v>7389</v>
      </c>
      <c r="B3" s="7" t="s">
        <v>7389</v>
      </c>
      <c r="C3" s="8">
        <f>COUNTIF(B:B,B3)</f>
        <v>1</v>
      </c>
      <c r="F3" s="8" t="str">
        <f>VLOOKUP(B3,在建!C:C,1,0)</f>
        <v>老屯小学南</v>
      </c>
      <c r="G3" s="8" t="str">
        <f>VLOOKUP(B3,在建!C:E,3,0)</f>
        <v>阿朗</v>
      </c>
      <c r="H3" s="8" t="s">
        <v>9514</v>
      </c>
      <c r="I3" s="8" t="s">
        <v>5715</v>
      </c>
      <c r="J3" s="8">
        <v>209007</v>
      </c>
      <c r="K3" s="8" t="s">
        <v>9810</v>
      </c>
      <c r="L3" s="8">
        <v>3</v>
      </c>
      <c r="M3" s="8">
        <v>3</v>
      </c>
      <c r="N3" s="8" t="s">
        <v>4380</v>
      </c>
    </row>
    <row r="4" spans="1:14" hidden="1" x14ac:dyDescent="0.15">
      <c r="A4" s="7" t="s">
        <v>5715</v>
      </c>
      <c r="B4" s="7" t="s">
        <v>5715</v>
      </c>
      <c r="C4" s="8">
        <f>COUNTIF(B:B,B4)</f>
        <v>1</v>
      </c>
      <c r="F4" s="8" t="str">
        <f>VLOOKUP(B4,在建!C:C,1,0)</f>
        <v>华东汽配城</v>
      </c>
      <c r="G4" s="8" t="str">
        <f>VLOOKUP(B4,在建!C:E,3,0)</f>
        <v>阿朗</v>
      </c>
      <c r="H4" s="8" t="s">
        <v>8848</v>
      </c>
      <c r="I4" s="8" t="s">
        <v>5715</v>
      </c>
      <c r="J4" s="8">
        <v>209007</v>
      </c>
      <c r="K4" s="8" t="s">
        <v>9810</v>
      </c>
      <c r="L4" s="8">
        <v>3</v>
      </c>
      <c r="M4" s="8">
        <v>3</v>
      </c>
      <c r="N4" s="8" t="s">
        <v>4380</v>
      </c>
    </row>
    <row r="5" spans="1:14" hidden="1" x14ac:dyDescent="0.15">
      <c r="A5" s="7" t="s">
        <v>4488</v>
      </c>
      <c r="B5" s="7" t="s">
        <v>4488</v>
      </c>
      <c r="C5" s="8">
        <f>COUNTIF(B:B,B5)</f>
        <v>1</v>
      </c>
      <c r="F5" s="8" t="str">
        <f>VLOOKUP(B5,在建!C:C,1,0)</f>
        <v>大光明电器</v>
      </c>
      <c r="G5" s="8" t="str">
        <f>VLOOKUP(B5,在建!C:E,3,0)</f>
        <v>阿朗</v>
      </c>
      <c r="H5" s="8" t="s">
        <v>8425</v>
      </c>
      <c r="I5" s="8" t="s">
        <v>6415</v>
      </c>
      <c r="J5" s="8">
        <v>209041</v>
      </c>
      <c r="K5" s="8" t="s">
        <v>9811</v>
      </c>
      <c r="L5" s="8">
        <v>3</v>
      </c>
      <c r="M5" s="8">
        <v>3</v>
      </c>
      <c r="N5" s="8" t="s">
        <v>4380</v>
      </c>
    </row>
    <row r="6" spans="1:14" hidden="1" x14ac:dyDescent="0.15">
      <c r="A6" s="7" t="s">
        <v>7830</v>
      </c>
      <c r="B6" s="7" t="s">
        <v>7830</v>
      </c>
      <c r="C6" s="8">
        <f>COUNTIF(B:B,B6)</f>
        <v>1</v>
      </c>
      <c r="F6" s="8" t="str">
        <f>VLOOKUP(B6,在建!C:C,1,0)</f>
        <v>舜清苑北区商铺路灯杆</v>
      </c>
      <c r="G6" s="8" t="str">
        <f>VLOOKUP(B6,在建!C:E,3,0)</f>
        <v>阿朗</v>
      </c>
      <c r="H6" s="8" t="s">
        <v>9692</v>
      </c>
      <c r="I6" s="8" t="s">
        <v>6415</v>
      </c>
      <c r="J6" s="8">
        <v>209041</v>
      </c>
      <c r="K6" s="8" t="s">
        <v>9811</v>
      </c>
      <c r="L6" s="8">
        <v>3</v>
      </c>
      <c r="M6" s="8">
        <v>3</v>
      </c>
      <c r="N6" s="8" t="s">
        <v>4380</v>
      </c>
    </row>
    <row r="7" spans="1:14" hidden="1" x14ac:dyDescent="0.15">
      <c r="A7" s="7" t="s">
        <v>9812</v>
      </c>
      <c r="B7" s="7" t="s">
        <v>6415</v>
      </c>
      <c r="C7" s="8">
        <f>COUNTIF(B:B,B7)</f>
        <v>1</v>
      </c>
      <c r="F7" s="8" t="str">
        <f>VLOOKUP(B7,在建!C:C,1,0)</f>
        <v>云锦商城</v>
      </c>
      <c r="G7" s="8" t="str">
        <f>VLOOKUP(B7,在建!C:E,3,0)</f>
        <v>阿朗</v>
      </c>
      <c r="H7" s="8" t="s">
        <v>9249</v>
      </c>
      <c r="I7" s="8" t="s">
        <v>6415</v>
      </c>
      <c r="J7" s="8">
        <v>209041</v>
      </c>
      <c r="K7" s="8" t="s">
        <v>9811</v>
      </c>
      <c r="L7" s="8">
        <v>3</v>
      </c>
      <c r="M7" s="8">
        <v>3</v>
      </c>
      <c r="N7" s="8" t="s">
        <v>4380</v>
      </c>
    </row>
    <row r="8" spans="1:14" hidden="1" x14ac:dyDescent="0.15">
      <c r="A8" s="7" t="s">
        <v>6938</v>
      </c>
      <c r="B8" s="7" t="s">
        <v>6938</v>
      </c>
      <c r="C8" s="8">
        <f>COUNTIF(B:B,B8)</f>
        <v>1</v>
      </c>
      <c r="F8" s="8" t="str">
        <f>VLOOKUP(B8,在建!C:C,1,0)</f>
        <v>格林豪泰</v>
      </c>
      <c r="G8" s="8" t="str">
        <f>VLOOKUP(B8,在建!C:E,3,0)</f>
        <v>阿朗</v>
      </c>
      <c r="H8" s="8" t="s">
        <v>9403</v>
      </c>
      <c r="I8" s="8" t="s">
        <v>9813</v>
      </c>
      <c r="J8" s="8">
        <v>209044</v>
      </c>
      <c r="K8" s="8" t="s">
        <v>9814</v>
      </c>
      <c r="L8" s="8">
        <v>3</v>
      </c>
      <c r="M8" s="8">
        <v>3</v>
      </c>
      <c r="N8" s="8" t="s">
        <v>4380</v>
      </c>
    </row>
    <row r="9" spans="1:14" hidden="1" x14ac:dyDescent="0.15">
      <c r="A9" s="7" t="s">
        <v>7080</v>
      </c>
      <c r="B9" s="7" t="s">
        <v>7080</v>
      </c>
      <c r="C9" s="8">
        <f>COUNTIF(B:B,B9)</f>
        <v>1</v>
      </c>
      <c r="F9" s="8" t="str">
        <f>VLOOKUP(B9,在建!C:C,1,0)</f>
        <v>保利华府</v>
      </c>
      <c r="G9" s="8" t="str">
        <f>VLOOKUP(B9,在建!C:E,3,0)</f>
        <v>阿朗</v>
      </c>
      <c r="H9" s="8" t="s">
        <v>9441</v>
      </c>
      <c r="I9" s="8" t="s">
        <v>9813</v>
      </c>
      <c r="J9" s="8">
        <v>209044</v>
      </c>
      <c r="K9" s="8" t="s">
        <v>9814</v>
      </c>
      <c r="L9" s="8">
        <v>2</v>
      </c>
      <c r="M9" s="8">
        <v>2</v>
      </c>
      <c r="N9" s="8" t="s">
        <v>4380</v>
      </c>
    </row>
    <row r="10" spans="1:14" hidden="1" x14ac:dyDescent="0.15">
      <c r="A10" s="7" t="s">
        <v>9815</v>
      </c>
      <c r="B10" s="7" t="s">
        <v>6945</v>
      </c>
      <c r="C10" s="8">
        <f>COUNTIF(B:B,B10)</f>
        <v>2</v>
      </c>
      <c r="D10" s="8">
        <f>COUNTIF(A:A,A10)</f>
        <v>1</v>
      </c>
      <c r="F10" s="8" t="str">
        <f>VLOOKUP(B10,在建!C:C,1,0)</f>
        <v>王府高铁西</v>
      </c>
      <c r="G10" s="8" t="str">
        <f>VLOOKUP(B10,在建!C:E,3,0)</f>
        <v>阿朗</v>
      </c>
      <c r="H10" s="8" t="s">
        <v>9816</v>
      </c>
      <c r="I10" s="8" t="s">
        <v>5957</v>
      </c>
      <c r="J10" s="8">
        <v>209045</v>
      </c>
      <c r="K10" s="8" t="s">
        <v>9817</v>
      </c>
      <c r="L10" s="8">
        <v>1</v>
      </c>
      <c r="M10" s="8">
        <v>1</v>
      </c>
      <c r="N10" s="8" t="s">
        <v>4380</v>
      </c>
    </row>
    <row r="11" spans="1:14" hidden="1" x14ac:dyDescent="0.15">
      <c r="A11" s="7" t="s">
        <v>6945</v>
      </c>
      <c r="B11" s="7" t="s">
        <v>6945</v>
      </c>
      <c r="C11" s="8">
        <f>COUNTIF(B:B,B11)</f>
        <v>2</v>
      </c>
      <c r="D11" s="8">
        <f>COUNTIF(A:A,A11)</f>
        <v>1</v>
      </c>
      <c r="F11" s="8" t="str">
        <f>VLOOKUP(B11,在建!C:C,1,0)</f>
        <v>王府高铁西</v>
      </c>
      <c r="G11" s="8" t="str">
        <f>VLOOKUP(B11,在建!C:E,3,0)</f>
        <v>阿朗</v>
      </c>
      <c r="H11" s="8" t="s">
        <v>9406</v>
      </c>
      <c r="I11" s="8" t="s">
        <v>5957</v>
      </c>
      <c r="J11" s="8">
        <v>209045</v>
      </c>
      <c r="K11" s="8" t="s">
        <v>9817</v>
      </c>
      <c r="L11" s="8">
        <v>1</v>
      </c>
      <c r="M11" s="8">
        <v>1</v>
      </c>
      <c r="N11" s="8" t="s">
        <v>4380</v>
      </c>
    </row>
    <row r="12" spans="1:14" hidden="1" x14ac:dyDescent="0.15">
      <c r="A12" s="7" t="s">
        <v>5480</v>
      </c>
      <c r="B12" s="7" t="s">
        <v>5480</v>
      </c>
      <c r="C12" s="8">
        <f>COUNTIF(B:B,B12)</f>
        <v>1</v>
      </c>
      <c r="F12" s="8" t="str">
        <f>VLOOKUP(B12,在建!C:C,1,0)</f>
        <v>水龙王</v>
      </c>
      <c r="G12" s="8" t="str">
        <f>VLOOKUP(B12,在建!C:E,3,0)</f>
        <v>阿朗</v>
      </c>
      <c r="H12" s="8" t="s">
        <v>8765</v>
      </c>
      <c r="I12" s="8" t="s">
        <v>4585</v>
      </c>
      <c r="J12" s="8">
        <v>209048</v>
      </c>
      <c r="K12" s="8" t="s">
        <v>9818</v>
      </c>
      <c r="L12" s="8">
        <v>3</v>
      </c>
      <c r="M12" s="8">
        <v>2</v>
      </c>
      <c r="N12" s="8" t="s">
        <v>4382</v>
      </c>
    </row>
    <row r="13" spans="1:14" hidden="1" x14ac:dyDescent="0.15">
      <c r="A13" s="7" t="s">
        <v>9819</v>
      </c>
      <c r="B13" s="7" t="s">
        <v>5588</v>
      </c>
      <c r="C13" s="8">
        <f>COUNTIF(B:B,B13)</f>
        <v>1</v>
      </c>
      <c r="F13" s="8" t="str">
        <f>VLOOKUP(B13,在建!C:C,1,0)</f>
        <v>长清凤凰高速西2</v>
      </c>
      <c r="G13" s="8" t="str">
        <f>VLOOKUP(B13,在建!C:E,3,0)</f>
        <v>阿朗</v>
      </c>
      <c r="H13" s="8" t="s">
        <v>9786</v>
      </c>
      <c r="I13" s="8" t="s">
        <v>4585</v>
      </c>
      <c r="J13" s="8">
        <v>209048</v>
      </c>
      <c r="K13" s="8" t="s">
        <v>9818</v>
      </c>
      <c r="L13" s="8">
        <v>2</v>
      </c>
      <c r="M13" s="8">
        <v>0</v>
      </c>
      <c r="N13" s="8" t="s">
        <v>4381</v>
      </c>
    </row>
    <row r="14" spans="1:14" hidden="1" x14ac:dyDescent="0.15">
      <c r="A14" s="7" t="s">
        <v>9820</v>
      </c>
      <c r="B14" s="7" t="s">
        <v>7848</v>
      </c>
      <c r="C14" s="8">
        <f>COUNTIF(B:B,B14)</f>
        <v>1</v>
      </c>
      <c r="F14" s="8" t="str">
        <f>VLOOKUP(B14,在建!C:C,1,0)</f>
        <v>长清凤凰庄广告牌</v>
      </c>
      <c r="G14" s="8" t="str">
        <f>VLOOKUP(B14,在建!C:E,3,0)</f>
        <v>阿朗</v>
      </c>
      <c r="H14" s="8" t="s">
        <v>9703</v>
      </c>
      <c r="I14" s="8" t="s">
        <v>4585</v>
      </c>
      <c r="J14" s="8">
        <v>209048</v>
      </c>
      <c r="K14" s="8" t="s">
        <v>9818</v>
      </c>
      <c r="L14" s="8">
        <v>2</v>
      </c>
      <c r="M14" s="8">
        <v>0</v>
      </c>
      <c r="N14" s="8" t="s">
        <v>4381</v>
      </c>
    </row>
    <row r="15" spans="1:14" hidden="1" x14ac:dyDescent="0.15">
      <c r="A15" s="7" t="s">
        <v>9821</v>
      </c>
      <c r="B15" s="7" t="s">
        <v>4583</v>
      </c>
      <c r="C15" s="8">
        <f>COUNTIF(B:B,B15)</f>
        <v>2</v>
      </c>
      <c r="D15" s="8">
        <f>COUNTIF(A:A,A15)</f>
        <v>2</v>
      </c>
      <c r="F15" s="8" t="str">
        <f>VLOOKUP(B15,在建!C:C,1,0)</f>
        <v>张夏红石岭</v>
      </c>
      <c r="G15" s="8" t="str">
        <f>VLOOKUP(B15,在建!C:E,3,0)</f>
        <v>阿朗</v>
      </c>
      <c r="H15" s="8" t="s">
        <v>8449</v>
      </c>
      <c r="I15" s="8" t="s">
        <v>4585</v>
      </c>
      <c r="J15" s="8">
        <v>209048</v>
      </c>
      <c r="K15" s="8" t="s">
        <v>9818</v>
      </c>
      <c r="L15" s="8">
        <v>2</v>
      </c>
      <c r="M15" s="8">
        <v>2</v>
      </c>
      <c r="N15" s="8" t="s">
        <v>4380</v>
      </c>
    </row>
    <row r="16" spans="1:14" hidden="1" x14ac:dyDescent="0.15">
      <c r="A16" s="7" t="s">
        <v>9822</v>
      </c>
      <c r="B16" s="7" t="s">
        <v>4585</v>
      </c>
      <c r="C16" s="8">
        <f>COUNTIF(B:B,B16)</f>
        <v>2</v>
      </c>
      <c r="D16" s="8">
        <f>COUNTIF(A:A,A16)</f>
        <v>2</v>
      </c>
      <c r="F16" s="8" t="str">
        <f>VLOOKUP(B16,在建!C:C,1,0)</f>
        <v>井字坡</v>
      </c>
      <c r="G16" s="8" t="str">
        <f>VLOOKUP(B16,在建!C:E,3,0)</f>
        <v>阿朗</v>
      </c>
      <c r="H16" s="8" t="s">
        <v>8450</v>
      </c>
      <c r="I16" s="8" t="s">
        <v>4585</v>
      </c>
      <c r="J16" s="8">
        <v>209048</v>
      </c>
      <c r="K16" s="8" t="s">
        <v>9818</v>
      </c>
      <c r="L16" s="8">
        <v>2</v>
      </c>
      <c r="M16" s="8">
        <v>2</v>
      </c>
      <c r="N16" s="8" t="s">
        <v>4380</v>
      </c>
    </row>
    <row r="17" spans="1:14" hidden="1" x14ac:dyDescent="0.15">
      <c r="A17" s="7" t="s">
        <v>5222</v>
      </c>
      <c r="B17" s="7" t="s">
        <v>5222</v>
      </c>
      <c r="C17" s="8">
        <f>COUNTIF(B:B,B17)</f>
        <v>1</v>
      </c>
      <c r="F17" s="8" t="str">
        <f>VLOOKUP(B17,在建!C:C,1,0)</f>
        <v>山东大学西校区体育馆</v>
      </c>
      <c r="G17" s="8" t="str">
        <f>VLOOKUP(B17,在建!C:E,3,0)</f>
        <v>阿朗</v>
      </c>
      <c r="H17" s="8" t="s">
        <v>8672</v>
      </c>
      <c r="I17" s="8" t="s">
        <v>4370</v>
      </c>
      <c r="J17" s="8">
        <v>209050</v>
      </c>
      <c r="K17" s="8" t="s">
        <v>9823</v>
      </c>
      <c r="L17" s="8">
        <v>3</v>
      </c>
      <c r="M17" s="8">
        <v>3</v>
      </c>
      <c r="N17" s="8" t="s">
        <v>4380</v>
      </c>
    </row>
    <row r="18" spans="1:14" hidden="1" x14ac:dyDescent="0.15">
      <c r="A18" s="7" t="s">
        <v>9824</v>
      </c>
      <c r="B18" s="7" t="s">
        <v>4870</v>
      </c>
      <c r="C18" s="8">
        <f>COUNTIF(B:B,B18)</f>
        <v>1</v>
      </c>
      <c r="F18" s="8" t="str">
        <f>VLOOKUP(B18,在建!C:C,1,0)</f>
        <v>张夏三尖台村东</v>
      </c>
      <c r="G18" s="8" t="str">
        <f>VLOOKUP(B18,在建!C:E,3,0)</f>
        <v>阿朗</v>
      </c>
      <c r="H18" s="8" t="s">
        <v>8552</v>
      </c>
      <c r="I18" s="8" t="s">
        <v>4596</v>
      </c>
      <c r="J18" s="8">
        <v>209051</v>
      </c>
      <c r="K18" s="8" t="s">
        <v>9825</v>
      </c>
      <c r="L18" s="8">
        <v>3</v>
      </c>
      <c r="M18" s="8">
        <v>3</v>
      </c>
      <c r="N18" s="8" t="s">
        <v>4380</v>
      </c>
    </row>
    <row r="19" spans="1:14" hidden="1" x14ac:dyDescent="0.15">
      <c r="A19" s="7" t="s">
        <v>9826</v>
      </c>
      <c r="B19" s="7" t="s">
        <v>4596</v>
      </c>
      <c r="C19" s="8">
        <f>COUNTIF(B:B,B19)</f>
        <v>2</v>
      </c>
      <c r="D19" s="8">
        <f>COUNTIF(A:A,A19)</f>
        <v>1</v>
      </c>
      <c r="F19" s="8" t="str">
        <f>VLOOKUP(B19,在建!C:C,1,0)</f>
        <v>靳庄</v>
      </c>
      <c r="G19" s="8" t="str">
        <f>VLOOKUP(B19,在建!C:E,3,0)</f>
        <v>阿朗</v>
      </c>
      <c r="H19" s="8" t="s">
        <v>8455</v>
      </c>
      <c r="I19" s="8" t="s">
        <v>4596</v>
      </c>
      <c r="J19" s="8">
        <v>209051</v>
      </c>
      <c r="K19" s="8" t="s">
        <v>9825</v>
      </c>
      <c r="L19" s="8">
        <v>1</v>
      </c>
      <c r="M19" s="8">
        <v>1</v>
      </c>
      <c r="N19" s="8" t="s">
        <v>4380</v>
      </c>
    </row>
    <row r="20" spans="1:14" hidden="1" x14ac:dyDescent="0.15">
      <c r="A20" s="7" t="s">
        <v>4598</v>
      </c>
      <c r="B20" s="7" t="s">
        <v>4598</v>
      </c>
      <c r="C20" s="8">
        <f>COUNTIF(B:B,B20)</f>
        <v>1</v>
      </c>
      <c r="F20" s="8" t="str">
        <f>VLOOKUP(B20,在建!C:C,1,0)</f>
        <v>靳庄村东</v>
      </c>
      <c r="G20" s="8" t="str">
        <f>VLOOKUP(B20,在建!C:E,3,0)</f>
        <v>阿朗</v>
      </c>
      <c r="H20" s="8" t="s">
        <v>8456</v>
      </c>
      <c r="I20" s="8" t="s">
        <v>4596</v>
      </c>
      <c r="J20" s="8">
        <v>209051</v>
      </c>
      <c r="K20" s="8" t="s">
        <v>9825</v>
      </c>
      <c r="L20" s="8">
        <v>1</v>
      </c>
      <c r="M20" s="8">
        <v>1</v>
      </c>
      <c r="N20" s="8" t="s">
        <v>4380</v>
      </c>
    </row>
    <row r="21" spans="1:14" hidden="1" x14ac:dyDescent="0.15">
      <c r="A21" s="7" t="s">
        <v>4977</v>
      </c>
      <c r="B21" s="7" t="s">
        <v>4977</v>
      </c>
      <c r="C21" s="8">
        <f>COUNTIF(B:B,B21)</f>
        <v>1</v>
      </c>
      <c r="F21" s="8" t="str">
        <f>VLOOKUP(B21,在建!C:C,1,0)</f>
        <v>三尖台北</v>
      </c>
      <c r="G21" s="8" t="str">
        <f>VLOOKUP(B21,在建!C:E,3,0)</f>
        <v>阿朗</v>
      </c>
      <c r="H21" s="8" t="s">
        <v>8610</v>
      </c>
      <c r="I21" s="8" t="s">
        <v>4596</v>
      </c>
      <c r="J21" s="8">
        <v>209051</v>
      </c>
      <c r="K21" s="8" t="s">
        <v>9825</v>
      </c>
      <c r="L21" s="8">
        <v>2</v>
      </c>
      <c r="M21" s="8">
        <v>2</v>
      </c>
      <c r="N21" s="8" t="s">
        <v>4380</v>
      </c>
    </row>
    <row r="22" spans="1:14" hidden="1" x14ac:dyDescent="0.15">
      <c r="A22" s="7" t="s">
        <v>4886</v>
      </c>
      <c r="B22" s="7" t="s">
        <v>4886</v>
      </c>
      <c r="C22" s="8">
        <f>COUNTIF(B:B,B22)</f>
        <v>1</v>
      </c>
      <c r="F22" s="8" t="str">
        <f>VLOOKUP(B22,在建!C:C,1,0)</f>
        <v>孝直凤凰</v>
      </c>
      <c r="G22" s="8" t="str">
        <f>VLOOKUP(B22,在建!C:E,3,0)</f>
        <v>阿朗</v>
      </c>
      <c r="H22" s="8" t="s">
        <v>8562</v>
      </c>
      <c r="I22" s="8" t="s">
        <v>9827</v>
      </c>
      <c r="J22" s="8">
        <v>209056</v>
      </c>
      <c r="K22" s="8" t="s">
        <v>9828</v>
      </c>
      <c r="L22" s="8">
        <v>3</v>
      </c>
      <c r="M22" s="8">
        <v>3</v>
      </c>
      <c r="N22" s="8" t="s">
        <v>4380</v>
      </c>
    </row>
    <row r="23" spans="1:14" hidden="1" x14ac:dyDescent="0.15">
      <c r="A23" s="7" t="s">
        <v>9829</v>
      </c>
      <c r="B23" s="7" t="s">
        <v>7960</v>
      </c>
      <c r="C23" s="8">
        <f>COUNTIF(B:B,B23)</f>
        <v>1</v>
      </c>
      <c r="F23" s="8" t="str">
        <f>VLOOKUP(B23,在建!C:C,1,0)</f>
        <v>小王庄村北</v>
      </c>
      <c r="G23" s="8" t="str">
        <f>VLOOKUP(B23,在建!C:E,3,0)</f>
        <v>阿朗</v>
      </c>
      <c r="H23" s="8" t="s">
        <v>9762</v>
      </c>
      <c r="I23" s="8" t="s">
        <v>9830</v>
      </c>
      <c r="J23" s="8">
        <v>209058</v>
      </c>
      <c r="K23" s="8" t="s">
        <v>9831</v>
      </c>
      <c r="L23" s="8">
        <v>3</v>
      </c>
      <c r="M23" s="8">
        <v>0</v>
      </c>
      <c r="N23" s="8" t="s">
        <v>4381</v>
      </c>
    </row>
    <row r="24" spans="1:14" hidden="1" x14ac:dyDescent="0.15">
      <c r="A24" s="7" t="s">
        <v>7780</v>
      </c>
      <c r="B24" s="7" t="s">
        <v>7780</v>
      </c>
      <c r="C24" s="8">
        <f>COUNTIF(B:B,B24)</f>
        <v>1</v>
      </c>
      <c r="F24" s="8" t="str">
        <f>VLOOKUP(B24,在建!C:C,1,0)</f>
        <v>黄河吴庄</v>
      </c>
      <c r="G24" s="8" t="str">
        <f>VLOOKUP(B24,在建!C:E,3,0)</f>
        <v>阿朗</v>
      </c>
      <c r="H24" s="8" t="s">
        <v>9668</v>
      </c>
      <c r="I24" s="8" t="s">
        <v>9830</v>
      </c>
      <c r="J24" s="8">
        <v>209058</v>
      </c>
      <c r="K24" s="8" t="s">
        <v>9831</v>
      </c>
      <c r="L24" s="8">
        <v>3</v>
      </c>
      <c r="M24" s="8">
        <v>3</v>
      </c>
      <c r="N24" s="8" t="s">
        <v>4380</v>
      </c>
    </row>
    <row r="25" spans="1:14" hidden="1" x14ac:dyDescent="0.15">
      <c r="A25" s="7" t="s">
        <v>5068</v>
      </c>
      <c r="B25" s="7" t="s">
        <v>5068</v>
      </c>
      <c r="C25" s="8">
        <f>COUNTIF(B:B,B25)</f>
        <v>1</v>
      </c>
      <c r="F25" s="8" t="str">
        <f>VLOOKUP(B25,在建!C:C,1,0)</f>
        <v>五峰山</v>
      </c>
      <c r="G25" s="8" t="str">
        <f>VLOOKUP(B25,在建!C:E,3,0)</f>
        <v>阿朗</v>
      </c>
      <c r="H25" s="8" t="s">
        <v>8643</v>
      </c>
      <c r="I25" s="8" t="s">
        <v>9832</v>
      </c>
      <c r="J25" s="8">
        <v>209059</v>
      </c>
      <c r="K25" s="8" t="s">
        <v>9833</v>
      </c>
      <c r="L25" s="8">
        <v>3</v>
      </c>
      <c r="M25" s="8">
        <v>3</v>
      </c>
      <c r="N25" s="8" t="s">
        <v>4380</v>
      </c>
    </row>
    <row r="26" spans="1:14" hidden="1" x14ac:dyDescent="0.15">
      <c r="A26" s="7" t="s">
        <v>9834</v>
      </c>
      <c r="B26" s="7" t="s">
        <v>5242</v>
      </c>
      <c r="C26" s="8">
        <f>COUNTIF(B:B,B26)</f>
        <v>1</v>
      </c>
      <c r="F26" s="8" t="str">
        <f>VLOOKUP(B26,在建!C:C,1,0)</f>
        <v>十四中学西</v>
      </c>
      <c r="G26" s="8" t="str">
        <f>VLOOKUP(B26,在建!C:E,3,0)</f>
        <v>阿朗</v>
      </c>
      <c r="H26" s="8" t="s">
        <v>8682</v>
      </c>
      <c r="I26" s="8" t="s">
        <v>9835</v>
      </c>
      <c r="J26" s="8">
        <v>209060</v>
      </c>
      <c r="K26" s="8" t="s">
        <v>9836</v>
      </c>
      <c r="L26" s="8">
        <v>3</v>
      </c>
      <c r="M26" s="8">
        <v>2</v>
      </c>
      <c r="N26" s="8" t="s">
        <v>4382</v>
      </c>
    </row>
    <row r="27" spans="1:14" hidden="1" x14ac:dyDescent="0.15">
      <c r="A27" s="7" t="s">
        <v>6368</v>
      </c>
      <c r="B27" s="7" t="s">
        <v>6368</v>
      </c>
      <c r="C27" s="8">
        <f>COUNTIF(B:B,B27)</f>
        <v>1</v>
      </c>
      <c r="F27" s="8" t="str">
        <f>VLOOKUP(B27,在建!C:C,1,0)</f>
        <v>海鲜市场</v>
      </c>
      <c r="G27" s="8" t="str">
        <f>VLOOKUP(B27,在建!C:E,3,0)</f>
        <v>阿朗</v>
      </c>
      <c r="H27" s="8" t="s">
        <v>9235</v>
      </c>
      <c r="I27" s="8" t="s">
        <v>9835</v>
      </c>
      <c r="J27" s="8">
        <v>209060</v>
      </c>
      <c r="K27" s="8" t="s">
        <v>9836</v>
      </c>
      <c r="L27" s="8">
        <v>3</v>
      </c>
      <c r="M27" s="8">
        <v>3</v>
      </c>
      <c r="N27" s="8" t="s">
        <v>4380</v>
      </c>
    </row>
    <row r="28" spans="1:14" hidden="1" x14ac:dyDescent="0.15">
      <c r="A28" s="7" t="s">
        <v>4752</v>
      </c>
      <c r="B28" s="7" t="s">
        <v>4752</v>
      </c>
      <c r="C28" s="8">
        <f>COUNTIF(B:B,B28)</f>
        <v>1</v>
      </c>
      <c r="F28" s="8" t="str">
        <f>VLOOKUP(B28,在建!C:C,1,0)</f>
        <v>济南市福彩中心</v>
      </c>
      <c r="G28" s="8" t="str">
        <f>VLOOKUP(B28,在建!C:E,3,0)</f>
        <v>阿朗</v>
      </c>
      <c r="H28" s="8" t="s">
        <v>8511</v>
      </c>
      <c r="I28" s="8" t="s">
        <v>5703</v>
      </c>
      <c r="J28" s="8">
        <v>209062</v>
      </c>
      <c r="K28" s="2" t="s">
        <v>9837</v>
      </c>
      <c r="L28" s="8">
        <v>3</v>
      </c>
      <c r="M28" s="8">
        <v>3</v>
      </c>
      <c r="N28" s="8" t="s">
        <v>4380</v>
      </c>
    </row>
    <row r="29" spans="1:14" hidden="1" x14ac:dyDescent="0.15">
      <c r="A29" s="7" t="s">
        <v>4471</v>
      </c>
      <c r="B29" s="7" t="s">
        <v>4471</v>
      </c>
      <c r="C29" s="8">
        <f>COUNTIF(B:B,B29)</f>
        <v>1</v>
      </c>
      <c r="F29" s="8" t="str">
        <f>VLOOKUP(B29,在建!C:C,1,0)</f>
        <v>通联花园北</v>
      </c>
      <c r="G29" s="8" t="str">
        <f>VLOOKUP(B29,在建!C:E,3,0)</f>
        <v>阿朗</v>
      </c>
      <c r="H29" s="8" t="s">
        <v>8417</v>
      </c>
      <c r="I29" s="8" t="s">
        <v>5703</v>
      </c>
      <c r="J29" s="8">
        <v>209062</v>
      </c>
      <c r="K29" s="8" t="s">
        <v>9837</v>
      </c>
      <c r="L29" s="8">
        <v>3</v>
      </c>
      <c r="M29" s="8">
        <v>3</v>
      </c>
      <c r="N29" s="8" t="s">
        <v>4380</v>
      </c>
    </row>
    <row r="30" spans="1:14" hidden="1" x14ac:dyDescent="0.15">
      <c r="A30" s="7" t="s">
        <v>7631</v>
      </c>
      <c r="B30" s="7" t="s">
        <v>7631</v>
      </c>
      <c r="C30" s="8">
        <f>COUNTIF(B:B,B30)</f>
        <v>1</v>
      </c>
      <c r="F30" s="8" t="str">
        <f>VLOOKUP(B30,在建!C:C,1,0)</f>
        <v>世纪佳园12号楼</v>
      </c>
      <c r="G30" s="8" t="str">
        <f>VLOOKUP(B30,在建!C:E,3,0)</f>
        <v>阿朗</v>
      </c>
      <c r="H30" s="8" t="s">
        <v>9592</v>
      </c>
      <c r="I30" s="8" t="s">
        <v>5703</v>
      </c>
      <c r="J30" s="8">
        <v>209062</v>
      </c>
      <c r="K30" s="8" t="s">
        <v>9837</v>
      </c>
      <c r="L30" s="8">
        <v>3</v>
      </c>
      <c r="M30" s="8">
        <v>3</v>
      </c>
      <c r="N30" s="8" t="s">
        <v>4380</v>
      </c>
    </row>
    <row r="31" spans="1:14" hidden="1" x14ac:dyDescent="0.15">
      <c r="A31" s="7" t="s">
        <v>7119</v>
      </c>
      <c r="B31" s="7" t="s">
        <v>7119</v>
      </c>
      <c r="C31" s="8">
        <f>COUNTIF(B:B,B31)</f>
        <v>1</v>
      </c>
      <c r="F31" s="8" t="str">
        <f>VLOOKUP(B31,在建!C:C,1,0)</f>
        <v>领秀城立交东北</v>
      </c>
      <c r="G31" s="8" t="str">
        <f>VLOOKUP(B31,在建!C:E,3,0)</f>
        <v>阿朗</v>
      </c>
      <c r="H31" s="8" t="s">
        <v>9454</v>
      </c>
      <c r="I31" s="8" t="s">
        <v>5776</v>
      </c>
      <c r="J31" s="8">
        <v>209063</v>
      </c>
      <c r="K31" s="8" t="s">
        <v>9838</v>
      </c>
      <c r="L31" s="8">
        <v>3</v>
      </c>
      <c r="M31" s="8">
        <v>3</v>
      </c>
      <c r="N31" s="8" t="s">
        <v>4380</v>
      </c>
    </row>
    <row r="32" spans="1:14" hidden="1" x14ac:dyDescent="0.15">
      <c r="A32" s="7" t="s">
        <v>4479</v>
      </c>
      <c r="B32" s="7" t="s">
        <v>4479</v>
      </c>
      <c r="C32" s="8">
        <f>COUNTIF(B:B,B32)</f>
        <v>1</v>
      </c>
      <c r="F32" s="8" t="str">
        <f>VLOOKUP(B32,在建!C:C,1,0)</f>
        <v>蓝翔技校教学楼</v>
      </c>
      <c r="G32" s="8" t="str">
        <f>VLOOKUP(B32,在建!C:E,3,0)</f>
        <v>阿朗</v>
      </c>
      <c r="H32" s="8" t="s">
        <v>8421</v>
      </c>
      <c r="I32" s="8" t="s">
        <v>6285</v>
      </c>
      <c r="J32" s="8">
        <v>209065</v>
      </c>
      <c r="K32" s="8" t="s">
        <v>9839</v>
      </c>
      <c r="L32" s="8">
        <v>3</v>
      </c>
      <c r="M32" s="8">
        <v>3</v>
      </c>
      <c r="N32" s="8" t="s">
        <v>4380</v>
      </c>
    </row>
    <row r="33" spans="1:14" hidden="1" x14ac:dyDescent="0.15">
      <c r="A33" s="7" t="s">
        <v>4701</v>
      </c>
      <c r="B33" s="7" t="s">
        <v>4701</v>
      </c>
      <c r="C33" s="8">
        <f>COUNTIF(B:B,B33)</f>
        <v>1</v>
      </c>
      <c r="F33" s="8" t="str">
        <f>VLOOKUP(B33,在建!C:C,1,0)</f>
        <v>泉胜物流南</v>
      </c>
      <c r="G33" s="8" t="str">
        <f>VLOOKUP(B33,在建!C:E,3,0)</f>
        <v>阿朗</v>
      </c>
      <c r="H33" s="8" t="s">
        <v>8498</v>
      </c>
      <c r="I33" s="8" t="s">
        <v>6285</v>
      </c>
      <c r="J33" s="8">
        <v>209065</v>
      </c>
      <c r="K33" s="8" t="s">
        <v>9839</v>
      </c>
      <c r="L33" s="8">
        <v>3</v>
      </c>
      <c r="M33" s="8">
        <v>3</v>
      </c>
      <c r="N33" s="8" t="s">
        <v>4380</v>
      </c>
    </row>
    <row r="34" spans="1:14" hidden="1" x14ac:dyDescent="0.15">
      <c r="A34" s="7" t="s">
        <v>4982</v>
      </c>
      <c r="B34" s="7" t="s">
        <v>4982</v>
      </c>
      <c r="C34" s="8">
        <f>COUNTIF(B:B,B34)</f>
        <v>1</v>
      </c>
      <c r="F34" s="8" t="str">
        <f>VLOOKUP(B34,在建!C:C,1,0)</f>
        <v>长清孝里</v>
      </c>
      <c r="G34" s="8" t="str">
        <f>VLOOKUP(B34,在建!C:E,3,0)</f>
        <v>阿朗</v>
      </c>
      <c r="H34" s="8" t="s">
        <v>8611</v>
      </c>
      <c r="I34" s="8" t="s">
        <v>5058</v>
      </c>
      <c r="J34" s="8">
        <v>209066</v>
      </c>
      <c r="K34" s="8" t="s">
        <v>9840</v>
      </c>
      <c r="L34" s="8">
        <v>2</v>
      </c>
      <c r="M34" s="8">
        <v>2</v>
      </c>
      <c r="N34" s="8" t="s">
        <v>4380</v>
      </c>
    </row>
    <row r="35" spans="1:14" hidden="1" x14ac:dyDescent="0.15">
      <c r="A35" s="7" t="s">
        <v>5063</v>
      </c>
      <c r="B35" s="7" t="s">
        <v>5062</v>
      </c>
      <c r="C35" s="8">
        <f>COUNTIF(B:B,B35)</f>
        <v>1</v>
      </c>
      <c r="F35" s="8" t="str">
        <f>VLOOKUP(B35,在建!C:C,1,0)</f>
        <v>孝里孝堂山</v>
      </c>
      <c r="G35" s="8" t="str">
        <f>VLOOKUP(B35,在建!C:E,3,0)</f>
        <v>阿朗</v>
      </c>
      <c r="H35" s="8" t="s">
        <v>8640</v>
      </c>
      <c r="I35" s="8" t="s">
        <v>5058</v>
      </c>
      <c r="J35" s="8">
        <v>209066</v>
      </c>
      <c r="K35" s="8" t="s">
        <v>9840</v>
      </c>
      <c r="L35" s="8">
        <v>3</v>
      </c>
      <c r="M35" s="8">
        <v>3</v>
      </c>
      <c r="N35" s="8" t="s">
        <v>4380</v>
      </c>
    </row>
    <row r="36" spans="1:14" hidden="1" x14ac:dyDescent="0.15">
      <c r="A36" s="7" t="s">
        <v>5529</v>
      </c>
      <c r="B36" s="7" t="s">
        <v>5529</v>
      </c>
      <c r="C36" s="8">
        <f>COUNTIF(B:B,B36)</f>
        <v>1</v>
      </c>
      <c r="F36" s="8" t="str">
        <f>VLOOKUP(B36,在建!C:C,1,0)</f>
        <v>万庄</v>
      </c>
      <c r="G36" s="8" t="str">
        <f>VLOOKUP(B36,在建!C:E,3,0)</f>
        <v>阿朗</v>
      </c>
      <c r="H36" s="8" t="s">
        <v>9841</v>
      </c>
      <c r="I36" s="8" t="s">
        <v>4990</v>
      </c>
      <c r="J36" s="8">
        <v>209067</v>
      </c>
      <c r="K36" s="8" t="s">
        <v>9842</v>
      </c>
      <c r="L36" s="8">
        <v>3</v>
      </c>
      <c r="M36" s="8">
        <v>3</v>
      </c>
      <c r="N36" s="8" t="s">
        <v>4380</v>
      </c>
    </row>
    <row r="37" spans="1:14" hidden="1" x14ac:dyDescent="0.15">
      <c r="A37" s="7" t="s">
        <v>6905</v>
      </c>
      <c r="B37" s="7" t="s">
        <v>6905</v>
      </c>
      <c r="C37" s="8">
        <f>COUNTIF(B:B,B37)</f>
        <v>1</v>
      </c>
      <c r="F37" s="8" t="str">
        <f>VLOOKUP(B37,在建!C:C,1,0)</f>
        <v>营市街派出所</v>
      </c>
      <c r="G37" s="8" t="str">
        <f>VLOOKUP(B37,在建!C:E,3,0)</f>
        <v>阿朗</v>
      </c>
      <c r="H37" s="8" t="s">
        <v>9394</v>
      </c>
      <c r="I37" s="8" t="s">
        <v>6312</v>
      </c>
      <c r="J37" s="8">
        <v>209071</v>
      </c>
      <c r="K37" s="8" t="s">
        <v>9843</v>
      </c>
      <c r="L37" s="8">
        <v>3</v>
      </c>
      <c r="M37" s="8">
        <v>3</v>
      </c>
      <c r="N37" s="8" t="s">
        <v>4380</v>
      </c>
    </row>
    <row r="38" spans="1:14" hidden="1" x14ac:dyDescent="0.15">
      <c r="A38" s="7" t="s">
        <v>4440</v>
      </c>
      <c r="B38" s="7" t="s">
        <v>4440</v>
      </c>
      <c r="C38" s="8">
        <f>COUNTIF(B:B,B38)</f>
        <v>1</v>
      </c>
      <c r="F38" s="8" t="str">
        <f>VLOOKUP(B38,在建!C:C,1,0)</f>
        <v>东沃家庄</v>
      </c>
      <c r="G38" s="8" t="str">
        <f>VLOOKUP(B38,在建!C:E,3,0)</f>
        <v>阿朗</v>
      </c>
      <c r="H38" s="8" t="s">
        <v>8405</v>
      </c>
      <c r="I38" s="8" t="s">
        <v>5976</v>
      </c>
      <c r="J38" s="8">
        <v>209073</v>
      </c>
      <c r="K38" s="8" t="s">
        <v>9844</v>
      </c>
      <c r="L38" s="8">
        <v>3</v>
      </c>
      <c r="M38" s="8">
        <v>3</v>
      </c>
      <c r="N38" s="8" t="s">
        <v>4380</v>
      </c>
    </row>
    <row r="39" spans="1:14" hidden="1" x14ac:dyDescent="0.15">
      <c r="A39" s="7" t="s">
        <v>5330</v>
      </c>
      <c r="B39" s="7" t="s">
        <v>5330</v>
      </c>
      <c r="C39" s="8">
        <f>COUNTIF(B:B,B39)</f>
        <v>1</v>
      </c>
      <c r="F39" s="8" t="str">
        <f>VLOOKUP(B39,在建!C:C,1,0)</f>
        <v>兴隆十四局</v>
      </c>
      <c r="G39" s="8" t="str">
        <f>VLOOKUP(B39,在建!C:E,3,0)</f>
        <v>阿朗</v>
      </c>
      <c r="H39" s="8" t="s">
        <v>8718</v>
      </c>
      <c r="I39" s="8" t="s">
        <v>2964</v>
      </c>
      <c r="J39" s="8">
        <v>209074</v>
      </c>
      <c r="K39" s="8" t="s">
        <v>9845</v>
      </c>
      <c r="L39" s="8">
        <v>3</v>
      </c>
      <c r="M39" s="8">
        <v>3</v>
      </c>
      <c r="N39" s="8" t="s">
        <v>4380</v>
      </c>
    </row>
    <row r="40" spans="1:14" hidden="1" x14ac:dyDescent="0.15">
      <c r="A40" s="7" t="s">
        <v>9846</v>
      </c>
      <c r="B40" s="7" t="s">
        <v>7859</v>
      </c>
      <c r="C40" s="8">
        <f>COUNTIF(B:B,B40)</f>
        <v>1</v>
      </c>
      <c r="F40" s="8" t="str">
        <f>VLOOKUP(B40,在建!C:C,1,0)</f>
        <v>电专3号公寓楼</v>
      </c>
      <c r="G40" s="8" t="str">
        <f>VLOOKUP(B40,在建!C:E,3,0)</f>
        <v>阿朗</v>
      </c>
      <c r="H40" s="8" t="s">
        <v>9709</v>
      </c>
      <c r="I40" s="8" t="s">
        <v>2964</v>
      </c>
      <c r="J40" s="8">
        <v>209074</v>
      </c>
      <c r="K40" s="8" t="s">
        <v>9845</v>
      </c>
      <c r="L40" s="8">
        <v>3</v>
      </c>
      <c r="M40" s="8">
        <v>3</v>
      </c>
      <c r="N40" s="8" t="s">
        <v>4380</v>
      </c>
    </row>
    <row r="41" spans="1:14" hidden="1" x14ac:dyDescent="0.15">
      <c r="A41" s="7" t="s">
        <v>5386</v>
      </c>
      <c r="B41" s="7" t="s">
        <v>5386</v>
      </c>
      <c r="C41" s="8">
        <f>COUNTIF(B:B,B41)</f>
        <v>1</v>
      </c>
      <c r="F41" s="8" t="str">
        <f>VLOOKUP(B41,在建!C:C,1,0)</f>
        <v>金鲁豪</v>
      </c>
      <c r="G41" s="8" t="str">
        <f>VLOOKUP(B41,在建!C:E,3,0)</f>
        <v>阿朗</v>
      </c>
      <c r="H41" s="8" t="s">
        <v>8735</v>
      </c>
      <c r="I41" s="8" t="s">
        <v>5867</v>
      </c>
      <c r="J41" s="8">
        <v>209076</v>
      </c>
      <c r="K41" s="8" t="s">
        <v>9847</v>
      </c>
      <c r="L41" s="8">
        <v>3</v>
      </c>
      <c r="M41" s="8">
        <v>3</v>
      </c>
      <c r="N41" s="8" t="s">
        <v>4380</v>
      </c>
    </row>
    <row r="42" spans="1:14" hidden="1" x14ac:dyDescent="0.15">
      <c r="A42" s="7" t="s">
        <v>7142</v>
      </c>
      <c r="B42" s="7" t="s">
        <v>7142</v>
      </c>
      <c r="C42" s="8">
        <f>COUNTIF(B:B,B42)</f>
        <v>1</v>
      </c>
      <c r="F42" s="8" t="str">
        <f>VLOOKUP(B42,在建!C:C,1,0)</f>
        <v>张庄路</v>
      </c>
      <c r="G42" s="8" t="str">
        <f>VLOOKUP(B42,在建!C:E,3,0)</f>
        <v>阿朗</v>
      </c>
      <c r="H42" s="8" t="s">
        <v>9464</v>
      </c>
      <c r="I42" s="8" t="s">
        <v>5867</v>
      </c>
      <c r="J42" s="8">
        <v>209076</v>
      </c>
      <c r="K42" s="8" t="s">
        <v>9847</v>
      </c>
      <c r="L42" s="8">
        <v>2</v>
      </c>
      <c r="M42" s="8">
        <v>2</v>
      </c>
      <c r="N42" s="8" t="s">
        <v>4380</v>
      </c>
    </row>
    <row r="43" spans="1:14" hidden="1" x14ac:dyDescent="0.15">
      <c r="A43" s="7" t="s">
        <v>5673</v>
      </c>
      <c r="B43" s="7" t="s">
        <v>5673</v>
      </c>
      <c r="C43" s="8">
        <f>COUNTIF(B:B,B43)</f>
        <v>1</v>
      </c>
      <c r="F43" s="8" t="str">
        <f>VLOOKUP(B43,在建!C:C,1,0)</f>
        <v>长清实验小学东校东</v>
      </c>
      <c r="G43" s="8" t="str">
        <f>VLOOKUP(B43,在建!C:E,3,0)</f>
        <v>阿朗</v>
      </c>
      <c r="H43" s="8" t="s">
        <v>8814</v>
      </c>
      <c r="I43" s="8" t="s">
        <v>9848</v>
      </c>
      <c r="J43" s="8">
        <v>209078</v>
      </c>
      <c r="K43" s="8" t="s">
        <v>9849</v>
      </c>
      <c r="L43" s="8">
        <v>3</v>
      </c>
      <c r="M43" s="8">
        <v>3</v>
      </c>
      <c r="N43" s="8" t="s">
        <v>4380</v>
      </c>
    </row>
    <row r="44" spans="1:14" hidden="1" x14ac:dyDescent="0.15">
      <c r="A44" s="7" t="s">
        <v>9850</v>
      </c>
      <c r="B44" s="7" t="s">
        <v>7634</v>
      </c>
      <c r="C44" s="8">
        <f>COUNTIF(B:B,B44)</f>
        <v>1</v>
      </c>
      <c r="F44" s="8" t="str">
        <f>VLOOKUP(B44,在建!C:C,1,0)</f>
        <v>国安社区</v>
      </c>
      <c r="G44" s="8" t="str">
        <f>VLOOKUP(B44,在建!C:E,3,0)</f>
        <v>阿朗</v>
      </c>
      <c r="H44" s="8" t="s">
        <v>9594</v>
      </c>
      <c r="I44" s="8" t="s">
        <v>9848</v>
      </c>
      <c r="J44" s="8">
        <v>209078</v>
      </c>
      <c r="K44" s="8" t="s">
        <v>9849</v>
      </c>
      <c r="L44" s="8">
        <v>3</v>
      </c>
      <c r="M44" s="8">
        <v>3</v>
      </c>
      <c r="N44" s="8" t="s">
        <v>4380</v>
      </c>
    </row>
    <row r="45" spans="1:14" hidden="1" x14ac:dyDescent="0.15">
      <c r="A45" s="7" t="s">
        <v>7833</v>
      </c>
      <c r="B45" s="7" t="s">
        <v>7832</v>
      </c>
      <c r="C45" s="8">
        <f>COUNTIF(B:B,B45)</f>
        <v>1</v>
      </c>
      <c r="F45" s="8" t="str">
        <f>VLOOKUP(B45,在建!C:C,1,0)</f>
        <v>鹏达货运</v>
      </c>
      <c r="G45" s="8" t="str">
        <f>VLOOKUP(B45,在建!C:E,3,0)</f>
        <v>阿朗</v>
      </c>
      <c r="H45" s="8" t="s">
        <v>9693</v>
      </c>
      <c r="I45" s="8" t="s">
        <v>9848</v>
      </c>
      <c r="J45" s="8">
        <v>209078</v>
      </c>
      <c r="K45" s="8" t="s">
        <v>9849</v>
      </c>
      <c r="L45" s="8">
        <v>3</v>
      </c>
      <c r="M45" s="8">
        <v>3</v>
      </c>
      <c r="N45" s="8" t="s">
        <v>4380</v>
      </c>
    </row>
    <row r="46" spans="1:14" hidden="1" x14ac:dyDescent="0.15">
      <c r="A46" s="7" t="s">
        <v>7105</v>
      </c>
      <c r="B46" s="7" t="s">
        <v>7105</v>
      </c>
      <c r="C46" s="8">
        <f>COUNTIF(B:B,B46)</f>
        <v>1</v>
      </c>
      <c r="F46" s="8" t="str">
        <f>VLOOKUP(B46,在建!C:C,1,0)</f>
        <v>振兴街南段</v>
      </c>
      <c r="G46" s="8" t="str">
        <f>VLOOKUP(B46,在建!C:E,3,0)</f>
        <v>阿朗</v>
      </c>
      <c r="H46" s="8" t="s">
        <v>9449</v>
      </c>
      <c r="I46" s="8" t="s">
        <v>9851</v>
      </c>
      <c r="J46" s="8">
        <v>209079</v>
      </c>
      <c r="K46" s="8" t="s">
        <v>9852</v>
      </c>
      <c r="L46" s="8">
        <v>3</v>
      </c>
      <c r="M46" s="8">
        <v>3</v>
      </c>
      <c r="N46" s="8" t="s">
        <v>4380</v>
      </c>
    </row>
    <row r="47" spans="1:14" hidden="1" x14ac:dyDescent="0.15">
      <c r="A47" s="7" t="s">
        <v>9853</v>
      </c>
      <c r="B47" s="7" t="s">
        <v>7662</v>
      </c>
      <c r="C47" s="8">
        <f>COUNTIF(B:B,B47)</f>
        <v>1</v>
      </c>
      <c r="F47" s="8" t="str">
        <f>VLOOKUP(B47,在建!C:C,1,0)</f>
        <v>金冠新城</v>
      </c>
      <c r="G47" s="8" t="str">
        <f>VLOOKUP(B47,在建!C:E,3,0)</f>
        <v>阿朗</v>
      </c>
      <c r="H47" s="8" t="s">
        <v>9607</v>
      </c>
      <c r="I47" s="8" t="s">
        <v>9851</v>
      </c>
      <c r="J47" s="8">
        <v>209079</v>
      </c>
      <c r="K47" s="8" t="s">
        <v>9852</v>
      </c>
      <c r="L47" s="8">
        <v>3</v>
      </c>
      <c r="M47" s="8">
        <v>3</v>
      </c>
      <c r="N47" s="8" t="s">
        <v>4380</v>
      </c>
    </row>
    <row r="48" spans="1:14" hidden="1" x14ac:dyDescent="0.15">
      <c r="A48" s="7" t="s">
        <v>4863</v>
      </c>
      <c r="B48" s="7" t="s">
        <v>4863</v>
      </c>
      <c r="C48" s="8">
        <f>COUNTIF(B:B,B48)</f>
        <v>1</v>
      </c>
      <c r="F48" s="8" t="str">
        <f>VLOOKUP(B48,在建!C:C,1,0)</f>
        <v>劳动技术学院北</v>
      </c>
      <c r="G48" s="8" t="str">
        <f>VLOOKUP(B48,在建!C:E,3,0)</f>
        <v>阿朗</v>
      </c>
      <c r="H48" s="8" t="s">
        <v>8548</v>
      </c>
      <c r="I48" s="8" t="s">
        <v>5434</v>
      </c>
      <c r="J48" s="8">
        <v>209080</v>
      </c>
      <c r="K48" s="8" t="s">
        <v>9854</v>
      </c>
      <c r="L48" s="8">
        <v>3</v>
      </c>
      <c r="M48" s="8">
        <v>3</v>
      </c>
      <c r="N48" s="8" t="s">
        <v>4380</v>
      </c>
    </row>
    <row r="49" spans="1:14" hidden="1" x14ac:dyDescent="0.15">
      <c r="A49" s="7" t="s">
        <v>5431</v>
      </c>
      <c r="B49" s="7" t="s">
        <v>5431</v>
      </c>
      <c r="C49" s="8">
        <f>COUNTIF(B:B,B49)</f>
        <v>1</v>
      </c>
      <c r="F49" s="8" t="str">
        <f>VLOOKUP(B49,在建!C:C,1,0)</f>
        <v>百王庄南</v>
      </c>
      <c r="G49" s="8" t="str">
        <f>VLOOKUP(B49,在建!C:E,3,0)</f>
        <v>阿朗</v>
      </c>
      <c r="H49" s="8" t="s">
        <v>8747</v>
      </c>
      <c r="I49" s="8" t="s">
        <v>5434</v>
      </c>
      <c r="J49" s="8">
        <v>209080</v>
      </c>
      <c r="K49" s="8" t="s">
        <v>9854</v>
      </c>
      <c r="L49" s="8">
        <v>3</v>
      </c>
      <c r="M49" s="8">
        <v>3</v>
      </c>
      <c r="N49" s="8" t="s">
        <v>4380</v>
      </c>
    </row>
    <row r="50" spans="1:14" hidden="1" x14ac:dyDescent="0.15">
      <c r="A50" s="7" t="s">
        <v>7041</v>
      </c>
      <c r="B50" s="7" t="s">
        <v>7041</v>
      </c>
      <c r="C50" s="8">
        <f>COUNTIF(B:B,B50)</f>
        <v>1</v>
      </c>
      <c r="F50" s="8" t="str">
        <f>VLOOKUP(B50,在建!C:C,1,0)</f>
        <v>鲁商御龙湾南</v>
      </c>
      <c r="G50" s="8" t="str">
        <f>VLOOKUP(B50,在建!C:E,3,0)</f>
        <v>阿朗</v>
      </c>
      <c r="H50" s="8" t="s">
        <v>9428</v>
      </c>
      <c r="I50" s="8" t="s">
        <v>9855</v>
      </c>
      <c r="J50" s="8">
        <v>209081</v>
      </c>
      <c r="K50" s="8" t="s">
        <v>9856</v>
      </c>
      <c r="L50" s="8">
        <v>4</v>
      </c>
      <c r="M50" s="8">
        <v>4</v>
      </c>
      <c r="N50" s="8" t="s">
        <v>4380</v>
      </c>
    </row>
    <row r="51" spans="1:14" hidden="1" x14ac:dyDescent="0.15">
      <c r="A51" s="7" t="s">
        <v>5202</v>
      </c>
      <c r="B51" s="7" t="s">
        <v>5202</v>
      </c>
      <c r="C51" s="8">
        <f>COUNTIF(B:B,B51)</f>
        <v>1</v>
      </c>
      <c r="F51" s="8" t="str">
        <f>VLOOKUP(B51,在建!C:C,1,0)</f>
        <v>银座家具批发市场1号楼</v>
      </c>
      <c r="G51" s="8" t="str">
        <f>VLOOKUP(B51,在建!C:E,3,0)</f>
        <v>阿朗</v>
      </c>
      <c r="H51" s="8" t="s">
        <v>8662</v>
      </c>
      <c r="I51" s="8" t="s">
        <v>5816</v>
      </c>
      <c r="J51" s="8">
        <v>209083</v>
      </c>
      <c r="K51" s="8" t="s">
        <v>9857</v>
      </c>
      <c r="L51" s="8">
        <v>3</v>
      </c>
      <c r="M51" s="8">
        <v>0</v>
      </c>
      <c r="N51" s="8" t="s">
        <v>4381</v>
      </c>
    </row>
    <row r="52" spans="1:14" hidden="1" x14ac:dyDescent="0.15">
      <c r="A52" s="7" t="s">
        <v>6062</v>
      </c>
      <c r="B52" s="7" t="s">
        <v>6062</v>
      </c>
      <c r="C52" s="8">
        <f>COUNTIF(B:B,B52)</f>
        <v>1</v>
      </c>
      <c r="F52" s="8" t="str">
        <f>VLOOKUP(B52,在建!C:C,1,0)</f>
        <v>李庄社区</v>
      </c>
      <c r="G52" s="8" t="str">
        <f>VLOOKUP(B52,在建!C:E,3,0)</f>
        <v>阿朗</v>
      </c>
      <c r="H52" s="8" t="s">
        <v>9092</v>
      </c>
      <c r="I52" s="8" t="s">
        <v>5816</v>
      </c>
      <c r="J52" s="8">
        <v>209083</v>
      </c>
      <c r="K52" s="8" t="s">
        <v>9857</v>
      </c>
      <c r="L52" s="8">
        <v>3</v>
      </c>
      <c r="M52" s="8">
        <v>3</v>
      </c>
      <c r="N52" s="8" t="s">
        <v>4380</v>
      </c>
    </row>
    <row r="53" spans="1:14" hidden="1" x14ac:dyDescent="0.15">
      <c r="A53" s="7" t="s">
        <v>4483</v>
      </c>
      <c r="B53" s="7" t="s">
        <v>4483</v>
      </c>
      <c r="C53" s="8">
        <f>COUNTIF(B:B,B53)</f>
        <v>1</v>
      </c>
      <c r="F53" s="8" t="str">
        <f>VLOOKUP(B53,在建!C:C,1,0)</f>
        <v>银座家具批发广场9号楼</v>
      </c>
      <c r="G53" s="8" t="str">
        <f>VLOOKUP(B53,在建!C:E,3,0)</f>
        <v>阿朗</v>
      </c>
      <c r="H53" s="8" t="s">
        <v>8423</v>
      </c>
      <c r="I53" s="8" t="s">
        <v>5816</v>
      </c>
      <c r="J53" s="8">
        <v>209083</v>
      </c>
      <c r="K53" s="8" t="s">
        <v>9857</v>
      </c>
      <c r="L53" s="8">
        <v>2</v>
      </c>
      <c r="M53" s="8">
        <v>2</v>
      </c>
      <c r="N53" s="8" t="s">
        <v>4380</v>
      </c>
    </row>
    <row r="54" spans="1:14" hidden="1" x14ac:dyDescent="0.15">
      <c r="A54" s="7" t="s">
        <v>4692</v>
      </c>
      <c r="B54" s="7" t="s">
        <v>4691</v>
      </c>
      <c r="C54" s="8">
        <f>COUNTIF(B:B,B54)</f>
        <v>1</v>
      </c>
      <c r="F54" s="8" t="str">
        <f>VLOOKUP(B54,在建!C:C,1,0)</f>
        <v>二环西路（张庄街道）</v>
      </c>
      <c r="G54" s="8" t="str">
        <f>VLOOKUP(B54,在建!C:E,3,0)</f>
        <v>阿朗</v>
      </c>
      <c r="H54" s="8" t="s">
        <v>8494</v>
      </c>
      <c r="I54" s="8" t="s">
        <v>5810</v>
      </c>
      <c r="J54" s="8">
        <v>209088</v>
      </c>
      <c r="K54" s="8" t="s">
        <v>9858</v>
      </c>
      <c r="L54" s="8">
        <v>3</v>
      </c>
      <c r="M54" s="8">
        <v>0</v>
      </c>
      <c r="N54" s="8" t="s">
        <v>4381</v>
      </c>
    </row>
    <row r="55" spans="1:14" hidden="1" x14ac:dyDescent="0.15">
      <c r="A55" s="7" t="s">
        <v>7152</v>
      </c>
      <c r="B55" s="7" t="s">
        <v>7152</v>
      </c>
      <c r="C55" s="8">
        <f>COUNTIF(B:B,B55)</f>
        <v>1</v>
      </c>
      <c r="F55" s="8" t="str">
        <f>VLOOKUP(B55,在建!C:C,1,0)</f>
        <v>二环西路与张庄路交叉口北</v>
      </c>
      <c r="G55" s="8" t="str">
        <f>VLOOKUP(B55,在建!C:E,3,0)</f>
        <v>阿朗</v>
      </c>
      <c r="H55" s="8" t="s">
        <v>9471</v>
      </c>
      <c r="I55" s="8" t="s">
        <v>5810</v>
      </c>
      <c r="J55" s="8">
        <v>209088</v>
      </c>
      <c r="K55" s="8" t="s">
        <v>9858</v>
      </c>
      <c r="L55" s="8">
        <v>3</v>
      </c>
      <c r="M55" s="8">
        <v>0</v>
      </c>
      <c r="N55" s="8" t="s">
        <v>4381</v>
      </c>
    </row>
    <row r="56" spans="1:14" hidden="1" x14ac:dyDescent="0.15">
      <c r="A56" s="7" t="s">
        <v>7005</v>
      </c>
      <c r="B56" s="7" t="s">
        <v>7005</v>
      </c>
      <c r="C56" s="8">
        <f>COUNTIF(B:B,B56)</f>
        <v>1</v>
      </c>
      <c r="F56" s="8" t="str">
        <f>VLOOKUP(B56,在建!C:C,1,0)</f>
        <v>龙腾国际小区</v>
      </c>
      <c r="G56" s="8" t="str">
        <f>VLOOKUP(B56,在建!C:E,3,0)</f>
        <v>阿朗</v>
      </c>
      <c r="H56" s="8" t="s">
        <v>9417</v>
      </c>
      <c r="I56" s="8" t="s">
        <v>5810</v>
      </c>
      <c r="J56" s="8">
        <v>209088</v>
      </c>
      <c r="K56" s="8" t="s">
        <v>9858</v>
      </c>
      <c r="L56" s="8">
        <v>3</v>
      </c>
      <c r="M56" s="8">
        <v>0</v>
      </c>
      <c r="N56" s="8" t="s">
        <v>4381</v>
      </c>
    </row>
    <row r="57" spans="1:14" hidden="1" x14ac:dyDescent="0.15">
      <c r="A57" s="7" t="s">
        <v>4815</v>
      </c>
      <c r="B57" s="7" t="s">
        <v>4815</v>
      </c>
      <c r="C57" s="8">
        <f>COUNTIF(B:B,B57)</f>
        <v>1</v>
      </c>
      <c r="F57" s="8" t="str">
        <f>VLOOKUP(B57,在建!C:C,1,0)</f>
        <v>玉函小区南区12号楼</v>
      </c>
      <c r="G57" s="8" t="str">
        <f>VLOOKUP(B57,在建!C:E,3,0)</f>
        <v>阿朗</v>
      </c>
      <c r="H57" s="8" t="s">
        <v>8530</v>
      </c>
      <c r="I57" s="8" t="s">
        <v>5776</v>
      </c>
      <c r="J57" s="8">
        <v>209093</v>
      </c>
      <c r="K57" s="8" t="s">
        <v>9859</v>
      </c>
      <c r="L57" s="8">
        <v>3</v>
      </c>
      <c r="M57" s="8">
        <v>3</v>
      </c>
      <c r="N57" s="8" t="s">
        <v>4380</v>
      </c>
    </row>
    <row r="58" spans="1:14" hidden="1" x14ac:dyDescent="0.15">
      <c r="A58" s="7" t="s">
        <v>4813</v>
      </c>
      <c r="B58" s="7" t="s">
        <v>4813</v>
      </c>
      <c r="C58" s="8">
        <f>COUNTIF(B:B,B58)</f>
        <v>1</v>
      </c>
      <c r="F58" s="8" t="str">
        <f>VLOOKUP(B58,在建!C:C,1,0)</f>
        <v>蓝海酒店东</v>
      </c>
      <c r="G58" s="8" t="str">
        <f>VLOOKUP(B58,在建!C:E,3,0)</f>
        <v>阿朗</v>
      </c>
      <c r="H58" s="8" t="s">
        <v>8529</v>
      </c>
      <c r="I58" s="8" t="s">
        <v>5776</v>
      </c>
      <c r="J58" s="8">
        <v>209093</v>
      </c>
      <c r="K58" s="8" t="s">
        <v>9859</v>
      </c>
      <c r="L58" s="8">
        <v>3</v>
      </c>
      <c r="M58" s="8">
        <v>2</v>
      </c>
      <c r="N58" s="8" t="s">
        <v>4382</v>
      </c>
    </row>
    <row r="59" spans="1:14" hidden="1" x14ac:dyDescent="0.15">
      <c r="A59" s="7" t="s">
        <v>7031</v>
      </c>
      <c r="B59" s="7" t="s">
        <v>7031</v>
      </c>
      <c r="C59" s="8">
        <f>COUNTIF(B:B,B59)</f>
        <v>1</v>
      </c>
      <c r="F59" s="8" t="str">
        <f>VLOOKUP(B59,在建!C:C,1,0)</f>
        <v>红星村东</v>
      </c>
      <c r="G59" s="8" t="str">
        <f>VLOOKUP(B59,在建!C:E,3,0)</f>
        <v>阿朗</v>
      </c>
      <c r="H59" s="8" t="s">
        <v>9423</v>
      </c>
      <c r="I59" s="8" t="s">
        <v>5956</v>
      </c>
      <c r="J59" s="8">
        <v>209094</v>
      </c>
      <c r="K59" s="8" t="s">
        <v>9860</v>
      </c>
      <c r="L59" s="8">
        <v>1</v>
      </c>
      <c r="M59" s="8">
        <v>1</v>
      </c>
      <c r="N59" s="8" t="s">
        <v>4380</v>
      </c>
    </row>
    <row r="60" spans="1:14" hidden="1" x14ac:dyDescent="0.15">
      <c r="A60" s="7" t="s">
        <v>6976</v>
      </c>
      <c r="B60" s="7" t="s">
        <v>6976</v>
      </c>
      <c r="C60" s="8">
        <f>COUNTIF(B:B,B60)</f>
        <v>1</v>
      </c>
      <c r="F60" s="8" t="str">
        <f>VLOOKUP(B60,在建!C:C,1,0)</f>
        <v>陡沟村北</v>
      </c>
      <c r="G60" s="8" t="str">
        <f>VLOOKUP(B60,在建!C:E,3,0)</f>
        <v>阿朗</v>
      </c>
      <c r="H60" s="8" t="s">
        <v>9413</v>
      </c>
      <c r="I60" s="8" t="s">
        <v>5956</v>
      </c>
      <c r="J60" s="8">
        <v>209094</v>
      </c>
      <c r="K60" s="8" t="s">
        <v>9860</v>
      </c>
      <c r="L60" s="8">
        <v>2</v>
      </c>
      <c r="M60" s="8">
        <v>2</v>
      </c>
      <c r="N60" s="8" t="s">
        <v>4380</v>
      </c>
    </row>
    <row r="61" spans="1:14" hidden="1" x14ac:dyDescent="0.15">
      <c r="A61" s="7" t="s">
        <v>4781</v>
      </c>
      <c r="B61" s="7" t="s">
        <v>4781</v>
      </c>
      <c r="C61" s="8">
        <f>COUNTIF(B:B,B61)</f>
        <v>1</v>
      </c>
      <c r="F61" s="8" t="str">
        <f>VLOOKUP(B61,在建!C:C,1,0)</f>
        <v>鲁辰建设机械公司</v>
      </c>
      <c r="G61" s="8" t="str">
        <f>VLOOKUP(B61,在建!C:E,3,0)</f>
        <v>阿朗</v>
      </c>
      <c r="H61" s="8" t="s">
        <v>8520</v>
      </c>
      <c r="I61" s="8" t="s">
        <v>6269</v>
      </c>
      <c r="J61" s="8">
        <v>209101</v>
      </c>
      <c r="K61" s="8" t="s">
        <v>9861</v>
      </c>
      <c r="L61" s="8">
        <v>3</v>
      </c>
      <c r="M61" s="8">
        <v>0</v>
      </c>
      <c r="N61" s="8" t="s">
        <v>4381</v>
      </c>
    </row>
    <row r="62" spans="1:14" hidden="1" x14ac:dyDescent="0.15">
      <c r="A62" s="7" t="s">
        <v>4780</v>
      </c>
      <c r="B62" s="7" t="s">
        <v>4780</v>
      </c>
      <c r="C62" s="8">
        <f>COUNTIF(B:B,B62)</f>
        <v>1</v>
      </c>
      <c r="F62" s="8" t="str">
        <f>VLOOKUP(B62,在建!C:C,1,0)</f>
        <v>玉周景园</v>
      </c>
      <c r="G62" s="8" t="str">
        <f>VLOOKUP(B62,在建!C:E,3,0)</f>
        <v>阿朗</v>
      </c>
      <c r="H62" s="8" t="s">
        <v>8519</v>
      </c>
      <c r="I62" s="8" t="s">
        <v>6269</v>
      </c>
      <c r="J62" s="8">
        <v>209101</v>
      </c>
      <c r="K62" s="8" t="s">
        <v>9861</v>
      </c>
      <c r="L62" s="8">
        <v>3</v>
      </c>
      <c r="M62" s="8">
        <v>0</v>
      </c>
      <c r="N62" s="8" t="s">
        <v>4381</v>
      </c>
    </row>
    <row r="63" spans="1:14" hidden="1" x14ac:dyDescent="0.15">
      <c r="A63" s="7" t="s">
        <v>5591</v>
      </c>
      <c r="B63" s="7" t="s">
        <v>5591</v>
      </c>
      <c r="C63" s="8">
        <f>COUNTIF(B:B,B63)</f>
        <v>1</v>
      </c>
      <c r="F63" s="8" t="str">
        <f>VLOOKUP(B63,在建!C:C,1,0)</f>
        <v>后周王庄</v>
      </c>
      <c r="G63" s="8" t="str">
        <f>VLOOKUP(B63,在建!C:E,3,0)</f>
        <v>阿朗</v>
      </c>
      <c r="H63" s="8" t="s">
        <v>8789</v>
      </c>
      <c r="I63" s="8" t="s">
        <v>5968</v>
      </c>
      <c r="J63" s="8">
        <v>209102</v>
      </c>
      <c r="K63" s="8" t="s">
        <v>9862</v>
      </c>
      <c r="L63" s="8">
        <v>3</v>
      </c>
      <c r="M63" s="8">
        <v>3</v>
      </c>
      <c r="N63" s="8" t="s">
        <v>4380</v>
      </c>
    </row>
    <row r="64" spans="1:14" hidden="1" x14ac:dyDescent="0.15">
      <c r="A64" s="7" t="s">
        <v>7529</v>
      </c>
      <c r="B64" s="7" t="s">
        <v>7529</v>
      </c>
      <c r="C64" s="8">
        <f>COUNTIF(B:B,B64)</f>
        <v>1</v>
      </c>
      <c r="F64" s="8" t="str">
        <f>VLOOKUP(B64,在建!C:C,1,0)</f>
        <v>银座佳驿西客站店</v>
      </c>
      <c r="G64" s="8" t="str">
        <f>VLOOKUP(B64,在建!C:E,3,0)</f>
        <v>阿朗</v>
      </c>
      <c r="H64" s="8" t="s">
        <v>9551</v>
      </c>
      <c r="I64" s="8" t="s">
        <v>5968</v>
      </c>
      <c r="J64" s="8">
        <v>209102</v>
      </c>
      <c r="K64" s="8" t="s">
        <v>9862</v>
      </c>
      <c r="L64" s="8">
        <v>3</v>
      </c>
      <c r="M64" s="8">
        <v>3</v>
      </c>
      <c r="N64" s="8" t="s">
        <v>4380</v>
      </c>
    </row>
    <row r="65" spans="1:14" hidden="1" x14ac:dyDescent="0.15">
      <c r="A65" s="7" t="s">
        <v>9863</v>
      </c>
      <c r="B65" s="7" t="s">
        <v>4694</v>
      </c>
      <c r="C65" s="8">
        <f>COUNTIF(B:B,B65)</f>
        <v>1</v>
      </c>
      <c r="F65" s="8" t="str">
        <f>VLOOKUP(B65,在建!C:C,1,0)</f>
        <v>新沙工业园一街</v>
      </c>
      <c r="G65" s="8" t="str">
        <f>VLOOKUP(B65,在建!C:E,3,0)</f>
        <v>阿朗</v>
      </c>
      <c r="H65" s="8" t="s">
        <v>8495</v>
      </c>
      <c r="I65" s="8" t="s">
        <v>5698</v>
      </c>
      <c r="J65" s="8">
        <v>209103</v>
      </c>
      <c r="K65" s="8" t="s">
        <v>9864</v>
      </c>
      <c r="L65" s="8">
        <v>3</v>
      </c>
      <c r="M65" s="8">
        <v>3</v>
      </c>
      <c r="N65" s="8" t="s">
        <v>4380</v>
      </c>
    </row>
    <row r="66" spans="1:14" hidden="1" x14ac:dyDescent="0.15">
      <c r="A66" s="7" t="s">
        <v>7049</v>
      </c>
      <c r="B66" s="7" t="s">
        <v>7049</v>
      </c>
      <c r="C66" s="8">
        <f>COUNTIF(B:B,B66)</f>
        <v>1</v>
      </c>
      <c r="F66" s="8" t="str">
        <f>VLOOKUP(B66,在建!C:C,1,0)</f>
        <v>金海岸家园</v>
      </c>
      <c r="G66" s="8" t="str">
        <f>VLOOKUP(B66,在建!C:E,3,0)</f>
        <v>阿朗</v>
      </c>
      <c r="H66" s="8" t="s">
        <v>9432</v>
      </c>
      <c r="I66" s="8" t="s">
        <v>5698</v>
      </c>
      <c r="J66" s="8">
        <v>209103</v>
      </c>
      <c r="K66" s="8" t="s">
        <v>9864</v>
      </c>
      <c r="L66" s="8">
        <v>3</v>
      </c>
      <c r="M66" s="8">
        <v>3</v>
      </c>
      <c r="N66" s="8" t="s">
        <v>4380</v>
      </c>
    </row>
    <row r="67" spans="1:14" hidden="1" x14ac:dyDescent="0.15">
      <c r="A67" s="2" t="s">
        <v>7087</v>
      </c>
      <c r="B67" s="7" t="s">
        <v>4371</v>
      </c>
      <c r="C67" s="8">
        <f>COUNTIF(B:B,B67)</f>
        <v>511</v>
      </c>
      <c r="D67" s="8">
        <f>COUNTIF(A:A,A67)</f>
        <v>2</v>
      </c>
      <c r="F67" s="8" t="e">
        <f>VLOOKUP(B67,在建!C:C,1,0)</f>
        <v>#N/A</v>
      </c>
      <c r="G67" s="8" t="e">
        <f>VLOOKUP(B67,在建!C:E,3,0)</f>
        <v>#N/A</v>
      </c>
      <c r="H67" s="8" t="s">
        <v>9442</v>
      </c>
      <c r="I67" s="8" t="s">
        <v>4620</v>
      </c>
      <c r="J67" s="8">
        <v>209106</v>
      </c>
      <c r="K67" s="8" t="s">
        <v>9865</v>
      </c>
      <c r="L67" s="8">
        <v>3</v>
      </c>
      <c r="M67" s="8">
        <v>3</v>
      </c>
      <c r="N67" s="8" t="s">
        <v>4380</v>
      </c>
    </row>
    <row r="68" spans="1:14" x14ac:dyDescent="0.15">
      <c r="A68" s="2" t="s">
        <v>9866</v>
      </c>
      <c r="B68" s="7" t="s">
        <v>4621</v>
      </c>
      <c r="C68" s="8">
        <f>COUNTIF(B:B,B68)</f>
        <v>1</v>
      </c>
      <c r="D68" s="8">
        <f>COUNTIF(A:A,A68)</f>
        <v>2</v>
      </c>
      <c r="F68" s="8" t="str">
        <f>VLOOKUP(B68,在建!C:C,1,0)</f>
        <v>界首南高铁</v>
      </c>
      <c r="G68" s="8" t="str">
        <f>VLOOKUP(B68,在建!C:E,3,0)</f>
        <v>阿朗</v>
      </c>
      <c r="H68" s="8" t="s">
        <v>8469</v>
      </c>
      <c r="I68" s="8" t="s">
        <v>4620</v>
      </c>
      <c r="J68" s="8">
        <v>209106</v>
      </c>
      <c r="K68" s="8" t="s">
        <v>9865</v>
      </c>
      <c r="L68" s="8">
        <v>2</v>
      </c>
      <c r="M68" s="8">
        <v>2</v>
      </c>
      <c r="N68" s="8" t="s">
        <v>4380</v>
      </c>
    </row>
    <row r="69" spans="1:14" hidden="1" x14ac:dyDescent="0.15">
      <c r="A69" s="7" t="s">
        <v>4619</v>
      </c>
      <c r="B69" s="7" t="s">
        <v>4619</v>
      </c>
      <c r="C69" s="8">
        <f>COUNTIF(B:B,B69)</f>
        <v>1</v>
      </c>
      <c r="F69" s="8" t="str">
        <f>VLOOKUP(B69,在建!C:C,1,0)</f>
        <v>界首高速北</v>
      </c>
      <c r="G69" s="8" t="str">
        <f>VLOOKUP(B69,在建!C:E,3,0)</f>
        <v>阿朗</v>
      </c>
      <c r="H69" s="8" t="s">
        <v>8468</v>
      </c>
      <c r="I69" s="8" t="s">
        <v>4620</v>
      </c>
      <c r="J69" s="8">
        <v>209106</v>
      </c>
      <c r="K69" s="8" t="s">
        <v>9865</v>
      </c>
      <c r="L69" s="8">
        <v>2</v>
      </c>
      <c r="M69" s="8">
        <v>2</v>
      </c>
      <c r="N69" s="8" t="s">
        <v>4380</v>
      </c>
    </row>
    <row r="70" spans="1:14" hidden="1" x14ac:dyDescent="0.15">
      <c r="A70" s="7" t="s">
        <v>5662</v>
      </c>
      <c r="B70" s="7" t="s">
        <v>5662</v>
      </c>
      <c r="C70" s="8">
        <f>COUNTIF(B:B,B70)</f>
        <v>1</v>
      </c>
      <c r="F70" s="8" t="str">
        <f>VLOOKUP(B70,在建!C:C,1,0)</f>
        <v>茂昌银座</v>
      </c>
      <c r="G70" s="8" t="str">
        <f>VLOOKUP(B70,在建!C:E,3,0)</f>
        <v>阿朗</v>
      </c>
      <c r="H70" s="8" t="s">
        <v>8809</v>
      </c>
      <c r="I70" s="8" t="s">
        <v>9851</v>
      </c>
      <c r="J70" s="8">
        <v>209107</v>
      </c>
      <c r="K70" s="8" t="s">
        <v>9867</v>
      </c>
      <c r="L70" s="8">
        <v>3</v>
      </c>
      <c r="M70" s="8">
        <v>3</v>
      </c>
      <c r="N70" s="8" t="s">
        <v>4380</v>
      </c>
    </row>
    <row r="71" spans="1:14" hidden="1" x14ac:dyDescent="0.15">
      <c r="A71" s="7" t="s">
        <v>4448</v>
      </c>
      <c r="B71" s="7" t="s">
        <v>4448</v>
      </c>
      <c r="C71" s="8">
        <f>COUNTIF(B:B,B71)</f>
        <v>1</v>
      </c>
      <c r="F71" s="8" t="str">
        <f>VLOOKUP(B71,在建!C:C,1,0)</f>
        <v>王官庄4区11号楼</v>
      </c>
      <c r="G71" s="8" t="str">
        <f>VLOOKUP(B71,在建!C:E,3,0)</f>
        <v>阿朗</v>
      </c>
      <c r="H71" s="8" t="s">
        <v>8409</v>
      </c>
      <c r="I71" s="8" t="s">
        <v>5739</v>
      </c>
      <c r="J71" s="8">
        <v>209108</v>
      </c>
      <c r="K71" s="8" t="s">
        <v>9868</v>
      </c>
      <c r="L71" s="8">
        <v>3</v>
      </c>
      <c r="M71" s="8">
        <v>3</v>
      </c>
      <c r="N71" s="8" t="s">
        <v>4380</v>
      </c>
    </row>
    <row r="72" spans="1:14" hidden="1" x14ac:dyDescent="0.15">
      <c r="A72" s="7" t="s">
        <v>7615</v>
      </c>
      <c r="B72" s="7" t="s">
        <v>7615</v>
      </c>
      <c r="C72" s="8">
        <f>COUNTIF(B:B,B72)</f>
        <v>1</v>
      </c>
      <c r="F72" s="8" t="str">
        <f>VLOOKUP(B72,在建!C:C,1,0)</f>
        <v>大众广场东北角</v>
      </c>
      <c r="G72" s="8" t="str">
        <f>VLOOKUP(B72,在建!C:E,3,0)</f>
        <v>阿朗</v>
      </c>
      <c r="H72" s="8" t="s">
        <v>9584</v>
      </c>
      <c r="I72" s="8" t="s">
        <v>5739</v>
      </c>
      <c r="J72" s="8">
        <v>209108</v>
      </c>
      <c r="K72" s="8" t="s">
        <v>9868</v>
      </c>
      <c r="L72" s="8">
        <v>3</v>
      </c>
      <c r="M72" s="8">
        <v>3</v>
      </c>
      <c r="N72" s="8" t="s">
        <v>4380</v>
      </c>
    </row>
    <row r="73" spans="1:14" hidden="1" x14ac:dyDescent="0.15">
      <c r="A73" s="7" t="s">
        <v>4698</v>
      </c>
      <c r="B73" s="7" t="s">
        <v>4698</v>
      </c>
      <c r="C73" s="8">
        <f>COUNTIF(B:B,B73)</f>
        <v>1</v>
      </c>
      <c r="F73" s="8" t="str">
        <f>VLOOKUP(B73,在建!C:C,1,0)</f>
        <v>杨家村南</v>
      </c>
      <c r="G73" s="8" t="str">
        <f>VLOOKUP(B73,在建!C:E,3,0)</f>
        <v>阿朗</v>
      </c>
      <c r="H73" s="8" t="s">
        <v>8497</v>
      </c>
      <c r="I73" s="8" t="s">
        <v>5717</v>
      </c>
      <c r="J73" s="8">
        <v>209113</v>
      </c>
      <c r="K73" s="8" t="s">
        <v>9869</v>
      </c>
      <c r="L73" s="8">
        <v>3</v>
      </c>
      <c r="M73" s="8">
        <v>0</v>
      </c>
      <c r="N73" s="8" t="s">
        <v>4381</v>
      </c>
    </row>
    <row r="74" spans="1:14" hidden="1" x14ac:dyDescent="0.15">
      <c r="A74" s="7" t="s">
        <v>9870</v>
      </c>
      <c r="B74" s="7" t="s">
        <v>4573</v>
      </c>
      <c r="C74" s="8">
        <f>COUNTIF(B:B,B74)</f>
        <v>1</v>
      </c>
      <c r="F74" s="8" t="str">
        <f>VLOOKUP(B74,在建!C:C,1,0)</f>
        <v>武警省总队训练基地</v>
      </c>
      <c r="G74" s="8" t="str">
        <f>VLOOKUP(B74,在建!C:E,3,0)</f>
        <v>阿朗</v>
      </c>
      <c r="H74" s="8" t="s">
        <v>8444</v>
      </c>
      <c r="I74" s="8" t="s">
        <v>9871</v>
      </c>
      <c r="J74" s="8">
        <v>209120</v>
      </c>
      <c r="K74" s="8" t="s">
        <v>9872</v>
      </c>
      <c r="L74" s="8">
        <v>1</v>
      </c>
      <c r="M74" s="8">
        <v>1</v>
      </c>
      <c r="N74" s="8" t="s">
        <v>4380</v>
      </c>
    </row>
    <row r="75" spans="1:14" hidden="1" x14ac:dyDescent="0.15">
      <c r="A75" s="7" t="s">
        <v>9873</v>
      </c>
      <c r="B75" s="7" t="s">
        <v>4579</v>
      </c>
      <c r="C75" s="8">
        <f>COUNTIF(B:B,B75)</f>
        <v>1</v>
      </c>
      <c r="F75" s="8" t="str">
        <f>VLOOKUP(B75,在建!C:C,1,0)</f>
        <v>崔马村南</v>
      </c>
      <c r="G75" s="8" t="str">
        <f>VLOOKUP(B75,在建!C:E,3,0)</f>
        <v>阿朗</v>
      </c>
      <c r="H75" s="8" t="s">
        <v>8447</v>
      </c>
      <c r="I75" s="8" t="s">
        <v>9871</v>
      </c>
      <c r="J75" s="8">
        <v>209120</v>
      </c>
      <c r="K75" s="8" t="s">
        <v>9872</v>
      </c>
      <c r="L75" s="8">
        <v>3</v>
      </c>
      <c r="M75" s="8">
        <v>3</v>
      </c>
      <c r="N75" s="8" t="s">
        <v>4380</v>
      </c>
    </row>
    <row r="76" spans="1:14" hidden="1" x14ac:dyDescent="0.15">
      <c r="A76" s="7" t="s">
        <v>4577</v>
      </c>
      <c r="B76" s="7" t="s">
        <v>4577</v>
      </c>
      <c r="C76" s="8">
        <f>COUNTIF(B:B,B76)</f>
        <v>1</v>
      </c>
      <c r="F76" s="8" t="str">
        <f>VLOOKUP(B76,在建!C:C,1,0)</f>
        <v>催马庄</v>
      </c>
      <c r="G76" s="8" t="str">
        <f>VLOOKUP(B76,在建!C:E,3,0)</f>
        <v>阿朗</v>
      </c>
      <c r="H76" s="8" t="s">
        <v>8446</v>
      </c>
      <c r="I76" s="8" t="s">
        <v>9871</v>
      </c>
      <c r="J76" s="8">
        <v>209120</v>
      </c>
      <c r="K76" s="8" t="s">
        <v>9872</v>
      </c>
      <c r="L76" s="8">
        <v>1</v>
      </c>
      <c r="M76" s="8">
        <v>1</v>
      </c>
      <c r="N76" s="8" t="s">
        <v>4380</v>
      </c>
    </row>
    <row r="77" spans="1:14" hidden="1" x14ac:dyDescent="0.15">
      <c r="A77" s="7" t="s">
        <v>5563</v>
      </c>
      <c r="B77" s="7" t="s">
        <v>5563</v>
      </c>
      <c r="C77" s="8">
        <f>COUNTIF(B:B,B77)</f>
        <v>1</v>
      </c>
      <c r="F77" s="8" t="str">
        <f>VLOOKUP(B77,在建!C:C,1,0)</f>
        <v>西营子南</v>
      </c>
      <c r="G77" s="8" t="str">
        <f>VLOOKUP(B77,在建!C:E,3,0)</f>
        <v>阿朗</v>
      </c>
      <c r="H77" s="8" t="s">
        <v>8777</v>
      </c>
      <c r="I77" s="8" t="s">
        <v>9874</v>
      </c>
      <c r="J77" s="8">
        <v>209121</v>
      </c>
      <c r="K77" s="8" t="s">
        <v>9875</v>
      </c>
      <c r="L77" s="8">
        <v>3</v>
      </c>
      <c r="M77" s="8">
        <v>3</v>
      </c>
      <c r="N77" s="8" t="s">
        <v>4380</v>
      </c>
    </row>
    <row r="78" spans="1:14" hidden="1" x14ac:dyDescent="0.15">
      <c r="A78" s="7" t="s">
        <v>5773</v>
      </c>
      <c r="B78" s="7" t="s">
        <v>5773</v>
      </c>
      <c r="C78" s="8">
        <f>COUNTIF(B:B,B78)</f>
        <v>1</v>
      </c>
      <c r="F78" s="8" t="str">
        <f>VLOOKUP(B78,在建!C:C,1,0)</f>
        <v>济大西校南区供热中心</v>
      </c>
      <c r="G78" s="8" t="str">
        <f>VLOOKUP(B78,在建!C:E,3,0)</f>
        <v>阿朗</v>
      </c>
      <c r="H78" s="8" t="s">
        <v>8890</v>
      </c>
      <c r="I78" s="8" t="s">
        <v>5773</v>
      </c>
      <c r="J78" s="8">
        <v>209124</v>
      </c>
      <c r="K78" s="8" t="s">
        <v>9876</v>
      </c>
      <c r="L78" s="8">
        <v>3</v>
      </c>
      <c r="M78" s="8">
        <v>3</v>
      </c>
      <c r="N78" s="8" t="s">
        <v>4380</v>
      </c>
    </row>
    <row r="79" spans="1:14" hidden="1" x14ac:dyDescent="0.15">
      <c r="A79" s="7" t="s">
        <v>5410</v>
      </c>
      <c r="B79" s="7" t="s">
        <v>5410</v>
      </c>
      <c r="C79" s="8">
        <f>COUNTIF(B:B,B79)</f>
        <v>1</v>
      </c>
      <c r="F79" s="8" t="str">
        <f>VLOOKUP(B79,在建!C:C,1,0)</f>
        <v>济大西校区九食堂</v>
      </c>
      <c r="G79" s="8" t="str">
        <f>VLOOKUP(B79,在建!C:E,3,0)</f>
        <v>阿朗</v>
      </c>
      <c r="H79" s="8" t="s">
        <v>8740</v>
      </c>
      <c r="I79" s="8" t="s">
        <v>5773</v>
      </c>
      <c r="J79" s="8">
        <v>209124</v>
      </c>
      <c r="K79" s="8" t="s">
        <v>9876</v>
      </c>
      <c r="L79" s="8">
        <v>3</v>
      </c>
      <c r="M79" s="8">
        <v>3</v>
      </c>
      <c r="N79" s="8" t="s">
        <v>4380</v>
      </c>
    </row>
    <row r="80" spans="1:14" hidden="1" x14ac:dyDescent="0.15">
      <c r="A80" s="7" t="s">
        <v>9877</v>
      </c>
      <c r="B80" s="7" t="s">
        <v>4629</v>
      </c>
      <c r="C80" s="8">
        <f>COUNTIF(B:B,B80)</f>
        <v>1</v>
      </c>
      <c r="F80" s="8" t="str">
        <f>VLOOKUP(B80,在建!C:C,1,0)</f>
        <v>潍坊路与威海路西南站</v>
      </c>
      <c r="G80" s="8" t="str">
        <f>VLOOKUP(B80,在建!C:E,3,0)</f>
        <v>阿朗</v>
      </c>
      <c r="H80" s="8" t="s">
        <v>8473</v>
      </c>
      <c r="I80" s="8" t="s">
        <v>6568</v>
      </c>
      <c r="J80" s="8">
        <v>209125</v>
      </c>
      <c r="K80" s="8" t="s">
        <v>9878</v>
      </c>
      <c r="L80" s="8">
        <v>3</v>
      </c>
      <c r="M80" s="8">
        <v>3</v>
      </c>
      <c r="N80" s="8" t="s">
        <v>4380</v>
      </c>
    </row>
    <row r="81" spans="1:14" hidden="1" x14ac:dyDescent="0.15">
      <c r="A81" s="7" t="s">
        <v>7916</v>
      </c>
      <c r="B81" s="7" t="s">
        <v>7916</v>
      </c>
      <c r="C81" s="8">
        <f>COUNTIF(B:B,B81)</f>
        <v>1</v>
      </c>
      <c r="F81" s="8" t="str">
        <f>VLOOKUP(B81,在建!C:C,1,0)</f>
        <v>东营路与威海路交口</v>
      </c>
      <c r="G81" s="8" t="str">
        <f>VLOOKUP(B81,在建!C:E,3,0)</f>
        <v>阿朗</v>
      </c>
      <c r="H81" s="8" t="s">
        <v>9738</v>
      </c>
      <c r="I81" s="8" t="s">
        <v>6568</v>
      </c>
      <c r="J81" s="8">
        <v>209125</v>
      </c>
      <c r="K81" s="8" t="s">
        <v>9878</v>
      </c>
      <c r="L81" s="8">
        <v>2</v>
      </c>
      <c r="M81" s="8">
        <v>2</v>
      </c>
      <c r="N81" s="8" t="s">
        <v>4380</v>
      </c>
    </row>
    <row r="82" spans="1:14" hidden="1" x14ac:dyDescent="0.15">
      <c r="A82" s="7" t="s">
        <v>7963</v>
      </c>
      <c r="B82" s="7" t="s">
        <v>7963</v>
      </c>
      <c r="C82" s="8">
        <f>COUNTIF(B:B,B82)</f>
        <v>1</v>
      </c>
      <c r="F82" s="8" t="str">
        <f>VLOOKUP(B82,在建!C:C,1,0)</f>
        <v>翡翠华庭</v>
      </c>
      <c r="G82" s="8" t="str">
        <f>VLOOKUP(B82,在建!C:E,3,0)</f>
        <v>阿朗</v>
      </c>
      <c r="H82" s="8" t="s">
        <v>9765</v>
      </c>
      <c r="I82" s="8" t="s">
        <v>6568</v>
      </c>
      <c r="J82" s="8">
        <v>209125</v>
      </c>
      <c r="K82" s="8" t="s">
        <v>9878</v>
      </c>
      <c r="L82" s="8">
        <v>3</v>
      </c>
      <c r="M82" s="8">
        <v>3</v>
      </c>
      <c r="N82" s="8" t="s">
        <v>4380</v>
      </c>
    </row>
    <row r="83" spans="1:14" hidden="1" x14ac:dyDescent="0.15">
      <c r="A83" s="7" t="s">
        <v>6952</v>
      </c>
      <c r="B83" s="7" t="s">
        <v>6952</v>
      </c>
      <c r="C83" s="8">
        <f>COUNTIF(B:B,B83)</f>
        <v>1</v>
      </c>
      <c r="F83" s="8" t="str">
        <f>VLOOKUP(B83,在建!C:C,1,0)</f>
        <v>大魏明都</v>
      </c>
      <c r="G83" s="8" t="str">
        <f>VLOOKUP(B83,在建!C:E,3,0)</f>
        <v>阿朗</v>
      </c>
      <c r="H83" s="8" t="s">
        <v>9408</v>
      </c>
      <c r="I83" s="8" t="s">
        <v>5855</v>
      </c>
      <c r="J83" s="8">
        <v>209126</v>
      </c>
      <c r="K83" s="8" t="s">
        <v>9879</v>
      </c>
      <c r="L83" s="8">
        <v>3</v>
      </c>
      <c r="M83" s="8">
        <v>3</v>
      </c>
      <c r="N83" s="8" t="s">
        <v>4380</v>
      </c>
    </row>
    <row r="84" spans="1:14" hidden="1" x14ac:dyDescent="0.15">
      <c r="A84" s="7" t="s">
        <v>4696</v>
      </c>
      <c r="B84" s="7" t="s">
        <v>4696</v>
      </c>
      <c r="C84" s="8">
        <f>COUNTIF(B:B,B84)</f>
        <v>1</v>
      </c>
      <c r="F84" s="8" t="str">
        <f>VLOOKUP(B84,在建!C:C,1,0)</f>
        <v>大魏家建邦大桥西</v>
      </c>
      <c r="G84" s="8" t="str">
        <f>VLOOKUP(B84,在建!C:E,3,0)</f>
        <v>阿朗</v>
      </c>
      <c r="H84" s="8" t="s">
        <v>8496</v>
      </c>
      <c r="I84" s="8" t="s">
        <v>5855</v>
      </c>
      <c r="J84" s="8">
        <v>209126</v>
      </c>
      <c r="K84" s="8" t="s">
        <v>9879</v>
      </c>
      <c r="L84" s="8">
        <v>3</v>
      </c>
      <c r="M84" s="8">
        <v>3</v>
      </c>
      <c r="N84" s="8" t="s">
        <v>4380</v>
      </c>
    </row>
    <row r="85" spans="1:14" hidden="1" x14ac:dyDescent="0.15">
      <c r="A85" s="7" t="s">
        <v>5640</v>
      </c>
      <c r="B85" s="7" t="s">
        <v>5640</v>
      </c>
      <c r="C85" s="8">
        <f>COUNTIF(B:B,B85)</f>
        <v>1</v>
      </c>
      <c r="F85" s="8" t="str">
        <f>VLOOKUP(B85,在建!C:C,1,0)</f>
        <v>玉函小区7号楼</v>
      </c>
      <c r="G85" s="8" t="str">
        <f>VLOOKUP(B85,在建!C:E,3,0)</f>
        <v>阿朗</v>
      </c>
      <c r="H85" s="8" t="s">
        <v>8799</v>
      </c>
      <c r="I85" s="8" t="s">
        <v>5776</v>
      </c>
      <c r="J85" s="8">
        <v>209128</v>
      </c>
      <c r="K85" s="8" t="s">
        <v>9880</v>
      </c>
      <c r="L85" s="8">
        <v>3</v>
      </c>
      <c r="M85" s="8">
        <v>3</v>
      </c>
      <c r="N85" s="8" t="s">
        <v>4380</v>
      </c>
    </row>
    <row r="86" spans="1:14" hidden="1" x14ac:dyDescent="0.15">
      <c r="A86" s="7" t="s">
        <v>7816</v>
      </c>
      <c r="B86" s="7" t="s">
        <v>7816</v>
      </c>
      <c r="C86" s="8">
        <f>COUNTIF(B:B,B86)</f>
        <v>1</v>
      </c>
      <c r="F86" s="8" t="str">
        <f>VLOOKUP(B86,在建!C:C,1,0)</f>
        <v>玉兴路与土屋路交口路灯杆</v>
      </c>
      <c r="G86" s="8" t="str">
        <f>VLOOKUP(B86,在建!C:E,3,0)</f>
        <v>阿朗</v>
      </c>
      <c r="H86" s="8" t="s">
        <v>9683</v>
      </c>
      <c r="I86" s="8" t="s">
        <v>5776</v>
      </c>
      <c r="J86" s="8">
        <v>209128</v>
      </c>
      <c r="K86" s="8" t="s">
        <v>9880</v>
      </c>
      <c r="L86" s="8">
        <v>3</v>
      </c>
      <c r="M86" s="8">
        <v>3</v>
      </c>
      <c r="N86" s="8" t="s">
        <v>4380</v>
      </c>
    </row>
    <row r="87" spans="1:14" hidden="1" x14ac:dyDescent="0.15">
      <c r="A87" s="7" t="s">
        <v>5101</v>
      </c>
      <c r="B87" s="7" t="s">
        <v>5101</v>
      </c>
      <c r="C87" s="8">
        <f>COUNTIF(B:B,B87)</f>
        <v>1</v>
      </c>
      <c r="F87" s="8" t="str">
        <f>VLOOKUP(B87,在建!C:C,1,0)</f>
        <v>崔家庄</v>
      </c>
      <c r="G87" s="8" t="str">
        <f>VLOOKUP(B87,在建!C:E,3,0)</f>
        <v>阿朗</v>
      </c>
      <c r="H87" s="8" t="s">
        <v>8648</v>
      </c>
      <c r="I87" s="8" t="s">
        <v>9881</v>
      </c>
      <c r="J87" s="8">
        <v>209131</v>
      </c>
      <c r="K87" s="8" t="s">
        <v>9882</v>
      </c>
      <c r="L87" s="8">
        <v>3</v>
      </c>
      <c r="M87" s="8">
        <v>3</v>
      </c>
      <c r="N87" s="8" t="s">
        <v>4380</v>
      </c>
    </row>
    <row r="88" spans="1:14" hidden="1" x14ac:dyDescent="0.15">
      <c r="A88" s="7" t="s">
        <v>9883</v>
      </c>
      <c r="B88" s="7" t="s">
        <v>6935</v>
      </c>
      <c r="C88" s="8">
        <f>COUNTIF(B:B,B88)</f>
        <v>1</v>
      </c>
      <c r="F88" s="8" t="str">
        <f>VLOOKUP(B88,在建!C:C,1,0)</f>
        <v>工艺美院</v>
      </c>
      <c r="G88" s="8" t="str">
        <f>VLOOKUP(B88,在建!C:E,3,0)</f>
        <v>阿朗</v>
      </c>
      <c r="H88" s="8" t="s">
        <v>9402</v>
      </c>
      <c r="I88" s="8" t="s">
        <v>1380</v>
      </c>
      <c r="J88" s="8">
        <v>209136</v>
      </c>
      <c r="K88" s="8" t="s">
        <v>9884</v>
      </c>
      <c r="L88" s="8">
        <v>3</v>
      </c>
      <c r="M88" s="8">
        <v>3</v>
      </c>
      <c r="N88" s="8" t="s">
        <v>4380</v>
      </c>
    </row>
    <row r="89" spans="1:14" hidden="1" x14ac:dyDescent="0.15">
      <c r="A89" s="7" t="s">
        <v>7489</v>
      </c>
      <c r="B89" s="7" t="s">
        <v>7489</v>
      </c>
      <c r="C89" s="8">
        <f>COUNTIF(B:B,B89)</f>
        <v>1</v>
      </c>
      <c r="F89" s="8" t="str">
        <f>VLOOKUP(B89,在建!C:C,1,0)</f>
        <v>金阁花园南</v>
      </c>
      <c r="G89" s="8" t="str">
        <f>VLOOKUP(B89,在建!C:E,3,0)</f>
        <v>阿朗</v>
      </c>
      <c r="H89" s="8" t="s">
        <v>9533</v>
      </c>
      <c r="I89" s="8" t="s">
        <v>5250</v>
      </c>
      <c r="J89" s="8">
        <v>209137</v>
      </c>
      <c r="K89" s="8" t="s">
        <v>9885</v>
      </c>
      <c r="L89" s="8">
        <v>3</v>
      </c>
      <c r="M89" s="8">
        <v>3</v>
      </c>
      <c r="N89" s="8" t="s">
        <v>4380</v>
      </c>
    </row>
    <row r="90" spans="1:14" hidden="1" x14ac:dyDescent="0.15">
      <c r="A90" s="7" t="s">
        <v>5250</v>
      </c>
      <c r="B90" s="7" t="s">
        <v>5250</v>
      </c>
      <c r="C90" s="8">
        <f>COUNTIF(B:B,B90)</f>
        <v>1</v>
      </c>
      <c r="F90" s="8" t="str">
        <f>VLOOKUP(B90,在建!C:C,1,0)</f>
        <v>爱唯舍宾馆</v>
      </c>
      <c r="G90" s="8" t="str">
        <f>VLOOKUP(B90,在建!C:E,3,0)</f>
        <v>阿朗</v>
      </c>
      <c r="H90" s="8" t="s">
        <v>8686</v>
      </c>
      <c r="I90" s="8" t="s">
        <v>5250</v>
      </c>
      <c r="J90" s="8">
        <v>209138</v>
      </c>
      <c r="K90" s="8" t="s">
        <v>9886</v>
      </c>
      <c r="L90" s="8">
        <v>3</v>
      </c>
      <c r="M90" s="8">
        <v>3</v>
      </c>
      <c r="N90" s="8" t="s">
        <v>4380</v>
      </c>
    </row>
    <row r="91" spans="1:14" hidden="1" x14ac:dyDescent="0.15">
      <c r="A91" s="7" t="s">
        <v>7734</v>
      </c>
      <c r="B91" s="7" t="s">
        <v>7734</v>
      </c>
      <c r="C91" s="8">
        <f>COUNTIF(B:B,B91)</f>
        <v>1</v>
      </c>
      <c r="F91" s="8" t="str">
        <f>VLOOKUP(B91,在建!C:C,1,0)</f>
        <v>裕兴化工东</v>
      </c>
      <c r="G91" s="8" t="str">
        <f>VLOOKUP(B91,在建!C:E,3,0)</f>
        <v>阿朗</v>
      </c>
      <c r="H91" s="8" t="s">
        <v>9641</v>
      </c>
      <c r="I91" s="8" t="s">
        <v>5145</v>
      </c>
      <c r="J91" s="8">
        <v>209139</v>
      </c>
      <c r="K91" s="8" t="s">
        <v>9887</v>
      </c>
      <c r="L91" s="8">
        <v>3</v>
      </c>
      <c r="M91" s="8">
        <v>3</v>
      </c>
      <c r="N91" s="8" t="s">
        <v>4380</v>
      </c>
    </row>
    <row r="92" spans="1:14" hidden="1" x14ac:dyDescent="0.15">
      <c r="A92" s="7" t="s">
        <v>7881</v>
      </c>
      <c r="B92" s="7" t="s">
        <v>7881</v>
      </c>
      <c r="C92" s="8">
        <f>COUNTIF(B:B,B92)</f>
        <v>1</v>
      </c>
      <c r="F92" s="8" t="str">
        <f>VLOOKUP(B92,在建!C:C,1,0)</f>
        <v>普利龙压力容器东</v>
      </c>
      <c r="G92" s="8" t="str">
        <f>VLOOKUP(B92,在建!C:E,3,0)</f>
        <v>阿朗</v>
      </c>
      <c r="H92" s="8" t="s">
        <v>9723</v>
      </c>
      <c r="I92" s="8" t="s">
        <v>5145</v>
      </c>
      <c r="J92" s="8">
        <v>209139</v>
      </c>
      <c r="K92" s="8" t="s">
        <v>9887</v>
      </c>
      <c r="L92" s="8">
        <v>3</v>
      </c>
      <c r="M92" s="8">
        <v>3</v>
      </c>
      <c r="N92" s="8" t="s">
        <v>4380</v>
      </c>
    </row>
    <row r="93" spans="1:14" hidden="1" x14ac:dyDescent="0.15">
      <c r="A93" s="7" t="s">
        <v>7915</v>
      </c>
      <c r="B93" s="7" t="s">
        <v>7915</v>
      </c>
      <c r="C93" s="8">
        <f>COUNTIF(B:B,B93)</f>
        <v>1</v>
      </c>
      <c r="F93" s="8" t="str">
        <f>VLOOKUP(B93,在建!C:C,1,0)</f>
        <v>鑫茂科技园东</v>
      </c>
      <c r="G93" s="8" t="str">
        <f>VLOOKUP(B93,在建!C:E,3,0)</f>
        <v>阿朗</v>
      </c>
      <c r="H93" s="8" t="s">
        <v>9737</v>
      </c>
      <c r="I93" s="8" t="s">
        <v>5145</v>
      </c>
      <c r="J93" s="8">
        <v>209139</v>
      </c>
      <c r="K93" s="8" t="s">
        <v>9887</v>
      </c>
      <c r="L93" s="8">
        <v>3</v>
      </c>
      <c r="M93" s="8">
        <v>3</v>
      </c>
      <c r="N93" s="8" t="s">
        <v>4380</v>
      </c>
    </row>
    <row r="94" spans="1:14" hidden="1" x14ac:dyDescent="0.15">
      <c r="A94" s="7" t="s">
        <v>5657</v>
      </c>
      <c r="B94" s="7" t="s">
        <v>5657</v>
      </c>
      <c r="C94" s="8">
        <f>COUNTIF(B:B,B94)</f>
        <v>1</v>
      </c>
      <c r="F94" s="8" t="str">
        <f>VLOOKUP(B94,在建!C:C,1,0)</f>
        <v>西沙东头</v>
      </c>
      <c r="G94" s="8" t="str">
        <f>VLOOKUP(B94,在建!C:E,3,0)</f>
        <v>阿朗</v>
      </c>
      <c r="H94" s="8" t="s">
        <v>8805</v>
      </c>
      <c r="I94" s="8" t="s">
        <v>5855</v>
      </c>
      <c r="J94" s="8">
        <v>209143</v>
      </c>
      <c r="K94" s="8" t="s">
        <v>9888</v>
      </c>
      <c r="L94" s="8">
        <v>3</v>
      </c>
      <c r="M94" s="8">
        <v>0</v>
      </c>
      <c r="N94" s="8" t="s">
        <v>4381</v>
      </c>
    </row>
    <row r="95" spans="1:14" hidden="1" x14ac:dyDescent="0.15">
      <c r="A95" s="7" t="s">
        <v>7046</v>
      </c>
      <c r="B95" s="7" t="s">
        <v>7046</v>
      </c>
      <c r="C95" s="8">
        <f>COUNTIF(B:B,B95)</f>
        <v>1</v>
      </c>
      <c r="F95" s="8" t="str">
        <f>VLOOKUP(B95,在建!C:C,1,0)</f>
        <v>西沙王庄</v>
      </c>
      <c r="G95" s="8" t="str">
        <f>VLOOKUP(B95,在建!C:E,3,0)</f>
        <v>阿朗</v>
      </c>
      <c r="H95" s="8" t="s">
        <v>9430</v>
      </c>
      <c r="I95" s="8" t="s">
        <v>5855</v>
      </c>
      <c r="J95" s="8">
        <v>209143</v>
      </c>
      <c r="K95" s="8" t="s">
        <v>9888</v>
      </c>
      <c r="L95" s="8">
        <v>3</v>
      </c>
      <c r="M95" s="8">
        <v>0</v>
      </c>
      <c r="N95" s="8" t="s">
        <v>4381</v>
      </c>
    </row>
    <row r="96" spans="1:14" hidden="1" x14ac:dyDescent="0.15">
      <c r="A96" s="7" t="s">
        <v>5301</v>
      </c>
      <c r="B96" s="7" t="s">
        <v>5301</v>
      </c>
      <c r="C96" s="8">
        <f>COUNTIF(B:B,B96)</f>
        <v>1</v>
      </c>
      <c r="F96" s="8" t="str">
        <f>VLOOKUP(B96,在建!C:C,1,0)</f>
        <v>官扎营新区南区3号楼</v>
      </c>
      <c r="G96" s="8" t="str">
        <f>VLOOKUP(B96,在建!C:E,3,0)</f>
        <v>阿朗</v>
      </c>
      <c r="H96" s="8" t="s">
        <v>8710</v>
      </c>
      <c r="I96" s="8" t="s">
        <v>9889</v>
      </c>
      <c r="J96" s="8">
        <v>209145</v>
      </c>
      <c r="K96" s="8" t="s">
        <v>9890</v>
      </c>
      <c r="L96" s="8">
        <v>3</v>
      </c>
      <c r="M96" s="8">
        <v>3</v>
      </c>
      <c r="N96" s="8" t="s">
        <v>4380</v>
      </c>
    </row>
    <row r="97" spans="1:14" hidden="1" x14ac:dyDescent="0.15">
      <c r="A97" s="7" t="s">
        <v>7911</v>
      </c>
      <c r="B97" s="7" t="s">
        <v>7911</v>
      </c>
      <c r="C97" s="8">
        <f>COUNTIF(B:B,B97)</f>
        <v>1</v>
      </c>
      <c r="F97" s="8" t="str">
        <f>VLOOKUP(B97,在建!C:C,1,0)</f>
        <v>官扎营新区北区</v>
      </c>
      <c r="G97" s="8" t="str">
        <f>VLOOKUP(B97,在建!C:E,3,0)</f>
        <v>阿朗</v>
      </c>
      <c r="H97" s="8" t="s">
        <v>9734</v>
      </c>
      <c r="I97" s="8" t="s">
        <v>9889</v>
      </c>
      <c r="J97" s="8">
        <v>209145</v>
      </c>
      <c r="K97" s="8" t="s">
        <v>9890</v>
      </c>
      <c r="L97" s="8">
        <v>2</v>
      </c>
      <c r="M97" s="8">
        <v>2</v>
      </c>
      <c r="N97" s="8" t="s">
        <v>4380</v>
      </c>
    </row>
    <row r="98" spans="1:14" hidden="1" x14ac:dyDescent="0.15">
      <c r="A98" s="7" t="s">
        <v>5437</v>
      </c>
      <c r="B98" s="7" t="s">
        <v>5437</v>
      </c>
      <c r="C98" s="8">
        <f>COUNTIF(B:B,B98)</f>
        <v>1</v>
      </c>
      <c r="F98" s="8" t="str">
        <f>VLOOKUP(B98,在建!C:C,1,0)</f>
        <v>文昌山庄凤凰酒店</v>
      </c>
      <c r="G98" s="8" t="str">
        <f>VLOOKUP(B98,在建!C:E,3,0)</f>
        <v>阿朗</v>
      </c>
      <c r="H98" s="8" t="s">
        <v>8749</v>
      </c>
      <c r="I98" s="8" t="s">
        <v>5891</v>
      </c>
      <c r="J98" s="8">
        <v>209146</v>
      </c>
      <c r="K98" s="8" t="s">
        <v>9891</v>
      </c>
      <c r="L98" s="8">
        <v>3</v>
      </c>
      <c r="M98" s="8">
        <v>3</v>
      </c>
      <c r="N98" s="8" t="s">
        <v>4380</v>
      </c>
    </row>
    <row r="99" spans="1:14" hidden="1" x14ac:dyDescent="0.15">
      <c r="A99" s="7" t="s">
        <v>5891</v>
      </c>
      <c r="B99" s="7" t="s">
        <v>5891</v>
      </c>
      <c r="C99" s="8">
        <f>COUNTIF(B:B,B99)</f>
        <v>1</v>
      </c>
      <c r="F99" s="8" t="str">
        <f>VLOOKUP(B99,在建!C:C,1,0)</f>
        <v>搬迁二村</v>
      </c>
      <c r="G99" s="8" t="str">
        <f>VLOOKUP(B99,在建!C:E,3,0)</f>
        <v>阿朗</v>
      </c>
      <c r="H99" s="8" t="s">
        <v>8983</v>
      </c>
      <c r="I99" s="8" t="s">
        <v>5891</v>
      </c>
      <c r="J99" s="8">
        <v>209146</v>
      </c>
      <c r="K99" s="8" t="s">
        <v>9891</v>
      </c>
      <c r="L99" s="8">
        <v>3</v>
      </c>
      <c r="M99" s="8">
        <v>3</v>
      </c>
      <c r="N99" s="8" t="s">
        <v>4380</v>
      </c>
    </row>
    <row r="100" spans="1:14" hidden="1" x14ac:dyDescent="0.15">
      <c r="A100" s="7" t="s">
        <v>9892</v>
      </c>
      <c r="B100" s="7" t="s">
        <v>4453</v>
      </c>
      <c r="C100" s="8">
        <f>COUNTIF(B:B,B100)</f>
        <v>1</v>
      </c>
      <c r="F100" s="8" t="str">
        <f>VLOOKUP(B100,在建!C:C,1,0)</f>
        <v>时代总部基地南头</v>
      </c>
      <c r="G100" s="8" t="str">
        <f>VLOOKUP(B100,在建!C:E,3,0)</f>
        <v>阿朗</v>
      </c>
      <c r="H100" s="8" t="s">
        <v>8411</v>
      </c>
      <c r="I100" s="8" t="s">
        <v>9893</v>
      </c>
      <c r="J100" s="8">
        <v>209147</v>
      </c>
      <c r="K100" s="8" t="s">
        <v>9894</v>
      </c>
      <c r="L100" s="8">
        <v>3</v>
      </c>
      <c r="M100" s="8">
        <v>3</v>
      </c>
      <c r="N100" s="8" t="s">
        <v>4380</v>
      </c>
    </row>
    <row r="101" spans="1:14" hidden="1" x14ac:dyDescent="0.15">
      <c r="A101" s="7" t="s">
        <v>5309</v>
      </c>
      <c r="B101" s="7" t="s">
        <v>5309</v>
      </c>
      <c r="C101" s="8">
        <f>COUNTIF(B:B,B101)</f>
        <v>1</v>
      </c>
      <c r="F101" s="8" t="str">
        <f>VLOOKUP(B101,在建!C:C,1,0)</f>
        <v>清雅居7号楼</v>
      </c>
      <c r="G101" s="8" t="str">
        <f>VLOOKUP(B101,在建!C:E,3,0)</f>
        <v>阿朗</v>
      </c>
      <c r="H101" s="8" t="s">
        <v>8712</v>
      </c>
      <c r="I101" s="8" t="s">
        <v>9893</v>
      </c>
      <c r="J101" s="8">
        <v>209147</v>
      </c>
      <c r="K101" s="8" t="s">
        <v>9894</v>
      </c>
      <c r="L101" s="8">
        <v>3</v>
      </c>
      <c r="M101" s="8">
        <v>3</v>
      </c>
      <c r="N101" s="8" t="s">
        <v>4380</v>
      </c>
    </row>
    <row r="102" spans="1:14" hidden="1" x14ac:dyDescent="0.15">
      <c r="A102" s="7" t="s">
        <v>4401</v>
      </c>
      <c r="B102" s="7" t="s">
        <v>4401</v>
      </c>
      <c r="C102" s="8">
        <f>COUNTIF(B:B,B102)</f>
        <v>1</v>
      </c>
      <c r="F102" s="8" t="str">
        <f>VLOOKUP(B102,在建!C:C,1,0)</f>
        <v>山东省信访局</v>
      </c>
      <c r="G102" s="8" t="str">
        <f>VLOOKUP(B102,在建!C:E,3,0)</f>
        <v>阿朗</v>
      </c>
      <c r="H102" s="8" t="s">
        <v>8390</v>
      </c>
      <c r="I102" s="8" t="s">
        <v>9895</v>
      </c>
      <c r="J102" s="8">
        <v>209149</v>
      </c>
      <c r="K102" s="8" t="s">
        <v>9896</v>
      </c>
      <c r="L102" s="8">
        <v>3</v>
      </c>
      <c r="M102" s="8">
        <v>3</v>
      </c>
      <c r="N102" s="8" t="s">
        <v>4380</v>
      </c>
    </row>
    <row r="103" spans="1:14" hidden="1" x14ac:dyDescent="0.15">
      <c r="A103" s="7" t="s">
        <v>5708</v>
      </c>
      <c r="B103" s="7" t="s">
        <v>5708</v>
      </c>
      <c r="C103" s="8">
        <f>COUNTIF(B:B,B103)</f>
        <v>1</v>
      </c>
      <c r="F103" s="8" t="str">
        <f>VLOOKUP(B103,在建!C:C,1,0)</f>
        <v>道德商城</v>
      </c>
      <c r="G103" s="8" t="str">
        <f>VLOOKUP(B103,在建!C:E,3,0)</f>
        <v>阿朗</v>
      </c>
      <c r="H103" s="8" t="s">
        <v>8844</v>
      </c>
      <c r="I103" s="8" t="s">
        <v>5708</v>
      </c>
      <c r="J103" s="8">
        <v>209153</v>
      </c>
      <c r="K103" s="8" t="s">
        <v>9897</v>
      </c>
      <c r="L103" s="8">
        <v>3</v>
      </c>
      <c r="M103" s="8">
        <v>3</v>
      </c>
      <c r="N103" s="8" t="s">
        <v>4380</v>
      </c>
    </row>
    <row r="104" spans="1:14" hidden="1" x14ac:dyDescent="0.15">
      <c r="A104" s="7" t="s">
        <v>5739</v>
      </c>
      <c r="B104" s="7" t="s">
        <v>5739</v>
      </c>
      <c r="C104" s="8">
        <f>COUNTIF(B:B,B104)</f>
        <v>1</v>
      </c>
      <c r="F104" s="8" t="str">
        <f>VLOOKUP(B104,在建!C:C,1,0)</f>
        <v>燕喜堂</v>
      </c>
      <c r="G104" s="8" t="str">
        <f>VLOOKUP(B104,在建!C:E,3,0)</f>
        <v>阿朗</v>
      </c>
      <c r="H104" s="8" t="s">
        <v>8866</v>
      </c>
      <c r="I104" s="8" t="s">
        <v>5739</v>
      </c>
      <c r="J104" s="8">
        <v>209154</v>
      </c>
      <c r="K104" s="8" t="s">
        <v>9898</v>
      </c>
      <c r="L104" s="8">
        <v>3</v>
      </c>
      <c r="M104" s="8">
        <v>3</v>
      </c>
      <c r="N104" s="8" t="s">
        <v>4380</v>
      </c>
    </row>
    <row r="105" spans="1:14" hidden="1" x14ac:dyDescent="0.15">
      <c r="A105" s="7" t="s">
        <v>9899</v>
      </c>
      <c r="B105" s="7" t="s">
        <v>5779</v>
      </c>
      <c r="C105" s="8">
        <f>COUNTIF(B:B,B105)</f>
        <v>1</v>
      </c>
      <c r="F105" s="8" t="str">
        <f>VLOOKUP(B105,在建!C:C,1,0)</f>
        <v>防化团</v>
      </c>
      <c r="G105" s="8" t="str">
        <f>VLOOKUP(B105,在建!C:E,3,0)</f>
        <v>阿朗</v>
      </c>
      <c r="H105" s="8" t="s">
        <v>8893</v>
      </c>
      <c r="I105" s="8" t="s">
        <v>9900</v>
      </c>
      <c r="J105" s="8">
        <v>209155</v>
      </c>
      <c r="K105" s="8" t="s">
        <v>9901</v>
      </c>
      <c r="L105" s="8">
        <v>3</v>
      </c>
      <c r="M105" s="8">
        <v>3</v>
      </c>
      <c r="N105" s="8" t="s">
        <v>4380</v>
      </c>
    </row>
    <row r="106" spans="1:14" hidden="1" x14ac:dyDescent="0.15">
      <c r="A106" s="7" t="s">
        <v>5685</v>
      </c>
      <c r="B106" s="7" t="s">
        <v>5685</v>
      </c>
      <c r="C106" s="8">
        <f>COUNTIF(B:B,B106)</f>
        <v>1</v>
      </c>
      <c r="F106" s="8" t="str">
        <f>VLOOKUP(B106,在建!C:C,1,0)</f>
        <v>北山粮库</v>
      </c>
      <c r="G106" s="8" t="str">
        <f>VLOOKUP(B106,在建!C:E,3,0)</f>
        <v>阿朗</v>
      </c>
      <c r="H106" s="8" t="s">
        <v>8823</v>
      </c>
      <c r="I106" s="8" t="s">
        <v>5685</v>
      </c>
      <c r="J106" s="8">
        <v>209156</v>
      </c>
      <c r="K106" s="8" t="s">
        <v>9902</v>
      </c>
      <c r="L106" s="8">
        <v>3</v>
      </c>
      <c r="M106" s="8">
        <v>3</v>
      </c>
      <c r="N106" s="8" t="s">
        <v>4380</v>
      </c>
    </row>
    <row r="107" spans="1:14" hidden="1" x14ac:dyDescent="0.15">
      <c r="A107" s="7" t="s">
        <v>9903</v>
      </c>
      <c r="B107" s="7" t="s">
        <v>5721</v>
      </c>
      <c r="C107" s="8">
        <f>COUNTIF(B:B,B107)</f>
        <v>1</v>
      </c>
      <c r="F107" s="8" t="str">
        <f>VLOOKUP(B107,在建!C:C,1,0)</f>
        <v>八团</v>
      </c>
      <c r="G107" s="8" t="str">
        <f>VLOOKUP(B107,在建!C:E,3,0)</f>
        <v>阿朗</v>
      </c>
      <c r="H107" s="8" t="s">
        <v>8852</v>
      </c>
      <c r="I107" s="8" t="s">
        <v>9904</v>
      </c>
      <c r="J107" s="8">
        <v>209158</v>
      </c>
      <c r="K107" s="8" t="s">
        <v>9905</v>
      </c>
      <c r="L107" s="8">
        <v>3</v>
      </c>
      <c r="M107" s="8">
        <v>3</v>
      </c>
      <c r="N107" s="8" t="s">
        <v>4380</v>
      </c>
    </row>
    <row r="108" spans="1:14" hidden="1" x14ac:dyDescent="0.15">
      <c r="A108" s="7" t="s">
        <v>5709</v>
      </c>
      <c r="B108" s="7" t="s">
        <v>5709</v>
      </c>
      <c r="C108" s="8">
        <f>COUNTIF(B:B,B108)</f>
        <v>1</v>
      </c>
      <c r="F108" s="8" t="str">
        <f>VLOOKUP(B108,在建!C:C,1,0)</f>
        <v>三运宾馆</v>
      </c>
      <c r="G108" s="8" t="str">
        <f>VLOOKUP(B108,在建!C:E,3,0)</f>
        <v>阿朗</v>
      </c>
      <c r="H108" s="8" t="s">
        <v>8845</v>
      </c>
      <c r="I108" s="8" t="s">
        <v>5709</v>
      </c>
      <c r="J108" s="8">
        <v>209159</v>
      </c>
      <c r="K108" s="8" t="s">
        <v>9906</v>
      </c>
      <c r="L108" s="8">
        <v>3</v>
      </c>
      <c r="M108" s="8">
        <v>3</v>
      </c>
      <c r="N108" s="8" t="s">
        <v>4380</v>
      </c>
    </row>
    <row r="109" spans="1:14" hidden="1" x14ac:dyDescent="0.15">
      <c r="A109" s="7" t="s">
        <v>9907</v>
      </c>
      <c r="B109" s="7" t="s">
        <v>6454</v>
      </c>
      <c r="C109" s="8">
        <f>COUNTIF(B:B,B109)</f>
        <v>1</v>
      </c>
      <c r="F109" s="8" t="str">
        <f>VLOOKUP(B109,在建!C:C,1,0)</f>
        <v>王官庄22号楼</v>
      </c>
      <c r="G109" s="8" t="str">
        <f>VLOOKUP(B109,在建!C:E,3,0)</f>
        <v>阿朗</v>
      </c>
      <c r="H109" s="8" t="s">
        <v>9262</v>
      </c>
      <c r="I109" s="8" t="s">
        <v>5709</v>
      </c>
      <c r="J109" s="8">
        <v>209159</v>
      </c>
      <c r="K109" s="8" t="s">
        <v>9906</v>
      </c>
      <c r="L109" s="8">
        <v>3</v>
      </c>
      <c r="M109" s="8">
        <v>3</v>
      </c>
      <c r="N109" s="8" t="s">
        <v>4380</v>
      </c>
    </row>
    <row r="110" spans="1:14" hidden="1" x14ac:dyDescent="0.15">
      <c r="A110" s="7" t="s">
        <v>5717</v>
      </c>
      <c r="B110" s="7" t="s">
        <v>5717</v>
      </c>
      <c r="C110" s="8">
        <f>COUNTIF(B:B,B110)</f>
        <v>1</v>
      </c>
      <c r="F110" s="8" t="str">
        <f>VLOOKUP(B110,在建!C:C,1,0)</f>
        <v>杨家庄</v>
      </c>
      <c r="G110" s="8" t="str">
        <f>VLOOKUP(B110,在建!C:E,3,0)</f>
        <v>阿朗</v>
      </c>
      <c r="H110" s="8" t="s">
        <v>8849</v>
      </c>
      <c r="I110" s="8" t="s">
        <v>5717</v>
      </c>
      <c r="J110" s="8">
        <v>209160</v>
      </c>
      <c r="K110" s="8" t="s">
        <v>9908</v>
      </c>
      <c r="L110" s="8">
        <v>3</v>
      </c>
      <c r="M110" s="8">
        <v>3</v>
      </c>
      <c r="N110" s="8" t="s">
        <v>4380</v>
      </c>
    </row>
    <row r="111" spans="1:14" hidden="1" x14ac:dyDescent="0.15">
      <c r="A111" s="7" t="s">
        <v>5233</v>
      </c>
      <c r="B111" s="7" t="s">
        <v>5233</v>
      </c>
      <c r="C111" s="8">
        <f>COUNTIF(B:B,B111)</f>
        <v>1</v>
      </c>
      <c r="F111" s="8" t="str">
        <f>VLOOKUP(B111,在建!C:C,1,0)</f>
        <v>杨庄北</v>
      </c>
      <c r="G111" s="8" t="str">
        <f>VLOOKUP(B111,在建!C:E,3,0)</f>
        <v>阿朗</v>
      </c>
      <c r="H111" s="8" t="s">
        <v>8679</v>
      </c>
      <c r="I111" s="8" t="s">
        <v>5717</v>
      </c>
      <c r="J111" s="8">
        <v>209160</v>
      </c>
      <c r="K111" s="8" t="s">
        <v>9908</v>
      </c>
      <c r="L111" s="8">
        <v>3</v>
      </c>
      <c r="M111" s="8">
        <v>0</v>
      </c>
      <c r="N111" s="8" t="s">
        <v>4381</v>
      </c>
    </row>
    <row r="112" spans="1:14" hidden="1" x14ac:dyDescent="0.15">
      <c r="A112" s="7" t="s">
        <v>5688</v>
      </c>
      <c r="B112" s="7" t="s">
        <v>5688</v>
      </c>
      <c r="C112" s="8">
        <f>COUNTIF(B:B,B112)</f>
        <v>1</v>
      </c>
      <c r="F112" s="8" t="str">
        <f>VLOOKUP(B112,在建!C:C,1,0)</f>
        <v>韩家庄</v>
      </c>
      <c r="G112" s="8" t="str">
        <f>VLOOKUP(B112,在建!C:E,3,0)</f>
        <v>阿朗</v>
      </c>
      <c r="H112" s="8" t="s">
        <v>8826</v>
      </c>
      <c r="I112" s="8" t="s">
        <v>5688</v>
      </c>
      <c r="J112" s="8">
        <v>209161</v>
      </c>
      <c r="K112" s="8" t="s">
        <v>9909</v>
      </c>
      <c r="L112" s="8">
        <v>3</v>
      </c>
      <c r="M112" s="8">
        <v>3</v>
      </c>
      <c r="N112" s="8" t="s">
        <v>4380</v>
      </c>
    </row>
    <row r="113" spans="1:14" hidden="1" x14ac:dyDescent="0.15">
      <c r="A113" s="7" t="s">
        <v>7388</v>
      </c>
      <c r="B113" s="7" t="s">
        <v>7388</v>
      </c>
      <c r="C113" s="8">
        <f>COUNTIF(B:B,B113)</f>
        <v>1</v>
      </c>
      <c r="F113" s="8" t="str">
        <f>VLOOKUP(B113,在建!C:C,1,0)</f>
        <v>新力集团</v>
      </c>
      <c r="G113" s="8" t="str">
        <f>VLOOKUP(B113,在建!C:E,3,0)</f>
        <v>阿朗</v>
      </c>
      <c r="H113" s="8" t="s">
        <v>9513</v>
      </c>
      <c r="I113" s="8" t="s">
        <v>5688</v>
      </c>
      <c r="J113" s="8">
        <v>209161</v>
      </c>
      <c r="K113" s="8" t="s">
        <v>9909</v>
      </c>
      <c r="L113" s="8">
        <v>2</v>
      </c>
      <c r="M113" s="8">
        <v>2</v>
      </c>
      <c r="N113" s="8" t="s">
        <v>4380</v>
      </c>
    </row>
    <row r="114" spans="1:14" hidden="1" x14ac:dyDescent="0.15">
      <c r="A114" s="7" t="s">
        <v>5785</v>
      </c>
      <c r="B114" s="7" t="s">
        <v>5785</v>
      </c>
      <c r="C114" s="8">
        <f>COUNTIF(B:B,B114)</f>
        <v>1</v>
      </c>
      <c r="F114" s="8" t="str">
        <f>VLOOKUP(B114,在建!C:C,1,0)</f>
        <v>西子外海</v>
      </c>
      <c r="G114" s="8" t="str">
        <f>VLOOKUP(B114,在建!C:E,3,0)</f>
        <v>阿朗</v>
      </c>
      <c r="H114" s="8" t="s">
        <v>8897</v>
      </c>
      <c r="I114" s="8" t="s">
        <v>5785</v>
      </c>
      <c r="J114" s="8">
        <v>209162</v>
      </c>
      <c r="K114" s="8" t="s">
        <v>9910</v>
      </c>
      <c r="L114" s="8">
        <v>3</v>
      </c>
      <c r="M114" s="8">
        <v>3</v>
      </c>
      <c r="N114" s="8" t="s">
        <v>4380</v>
      </c>
    </row>
    <row r="115" spans="1:14" hidden="1" x14ac:dyDescent="0.15">
      <c r="A115" s="7" t="s">
        <v>5705</v>
      </c>
      <c r="B115" s="7" t="s">
        <v>5705</v>
      </c>
      <c r="C115" s="8">
        <f>COUNTIF(B:B,B115)</f>
        <v>1</v>
      </c>
      <c r="F115" s="8" t="str">
        <f>VLOOKUP(B115,在建!C:C,1,0)</f>
        <v>金帝利</v>
      </c>
      <c r="G115" s="8" t="str">
        <f>VLOOKUP(B115,在建!C:E,3,0)</f>
        <v>阿朗</v>
      </c>
      <c r="H115" s="8" t="s">
        <v>8841</v>
      </c>
      <c r="I115" s="8" t="s">
        <v>5705</v>
      </c>
      <c r="J115" s="8">
        <v>209163</v>
      </c>
      <c r="K115" s="8" t="s">
        <v>9911</v>
      </c>
      <c r="L115" s="8">
        <v>3</v>
      </c>
      <c r="M115" s="8">
        <v>3</v>
      </c>
      <c r="N115" s="8" t="s">
        <v>4380</v>
      </c>
    </row>
    <row r="116" spans="1:14" hidden="1" x14ac:dyDescent="0.15">
      <c r="A116" s="7" t="s">
        <v>6323</v>
      </c>
      <c r="B116" s="7" t="s">
        <v>6323</v>
      </c>
      <c r="C116" s="8">
        <f>COUNTIF(B:B,B116)</f>
        <v>1</v>
      </c>
      <c r="F116" s="8" t="str">
        <f>VLOOKUP(B116,在建!C:C,1,0)</f>
        <v>普利大厦</v>
      </c>
      <c r="G116" s="8" t="str">
        <f>VLOOKUP(B116,在建!C:E,3,0)</f>
        <v>阿朗</v>
      </c>
      <c r="H116" s="8" t="s">
        <v>9221</v>
      </c>
      <c r="I116" s="8" t="s">
        <v>5705</v>
      </c>
      <c r="J116" s="8">
        <v>209163</v>
      </c>
      <c r="K116" s="8" t="s">
        <v>9911</v>
      </c>
      <c r="L116" s="8">
        <v>3</v>
      </c>
      <c r="M116" s="8">
        <v>3</v>
      </c>
      <c r="N116" s="8" t="s">
        <v>4380</v>
      </c>
    </row>
    <row r="117" spans="1:14" hidden="1" x14ac:dyDescent="0.15">
      <c r="A117" s="7" t="s">
        <v>5789</v>
      </c>
      <c r="B117" s="7" t="s">
        <v>5789</v>
      </c>
      <c r="C117" s="8">
        <f>COUNTIF(B:B,B117)</f>
        <v>1</v>
      </c>
      <c r="F117" s="8" t="str">
        <f>VLOOKUP(B117,在建!C:C,1,0)</f>
        <v>明天大酒店</v>
      </c>
      <c r="G117" s="8" t="str">
        <f>VLOOKUP(B117,在建!C:E,3,0)</f>
        <v>阿朗</v>
      </c>
      <c r="H117" s="8" t="s">
        <v>8900</v>
      </c>
      <c r="I117" s="8" t="s">
        <v>5789</v>
      </c>
      <c r="J117" s="8">
        <v>209165</v>
      </c>
      <c r="K117" s="8" t="s">
        <v>9912</v>
      </c>
      <c r="L117" s="8">
        <v>3</v>
      </c>
      <c r="M117" s="8">
        <v>3</v>
      </c>
      <c r="N117" s="8" t="s">
        <v>4380</v>
      </c>
    </row>
    <row r="118" spans="1:14" hidden="1" x14ac:dyDescent="0.15">
      <c r="A118" s="7" t="s">
        <v>4657</v>
      </c>
      <c r="B118" s="7" t="s">
        <v>4657</v>
      </c>
      <c r="C118" s="8">
        <f>COUNTIF(B:B,B118)</f>
        <v>1</v>
      </c>
      <c r="F118" s="8" t="str">
        <f>VLOOKUP(B118,在建!C:C,1,0)</f>
        <v>七贤文化广场</v>
      </c>
      <c r="G118" s="8" t="str">
        <f>VLOOKUP(B118,在建!C:E,3,0)</f>
        <v>阿朗</v>
      </c>
      <c r="H118" s="8" t="s">
        <v>8482</v>
      </c>
      <c r="I118" s="8" t="s">
        <v>5789</v>
      </c>
      <c r="J118" s="8">
        <v>209165</v>
      </c>
      <c r="K118" s="8" t="s">
        <v>9912</v>
      </c>
      <c r="L118" s="8">
        <v>2</v>
      </c>
      <c r="M118" s="8">
        <v>2</v>
      </c>
      <c r="N118" s="8" t="s">
        <v>4380</v>
      </c>
    </row>
    <row r="119" spans="1:14" hidden="1" x14ac:dyDescent="0.15">
      <c r="A119" s="7" t="s">
        <v>5689</v>
      </c>
      <c r="B119" s="7" t="s">
        <v>5689</v>
      </c>
      <c r="C119" s="8">
        <f>COUNTIF(B:B,B119)</f>
        <v>1</v>
      </c>
      <c r="F119" s="8" t="str">
        <f>VLOOKUP(B119,在建!C:C,1,0)</f>
        <v>井家沟</v>
      </c>
      <c r="G119" s="8" t="str">
        <f>VLOOKUP(B119,在建!C:E,3,0)</f>
        <v>阿朗</v>
      </c>
      <c r="H119" s="8" t="s">
        <v>8827</v>
      </c>
      <c r="I119" s="8" t="s">
        <v>5689</v>
      </c>
      <c r="J119" s="8">
        <v>209166</v>
      </c>
      <c r="K119" s="8" t="s">
        <v>9913</v>
      </c>
      <c r="L119" s="8">
        <v>3</v>
      </c>
      <c r="M119" s="8">
        <v>3</v>
      </c>
      <c r="N119" s="8" t="s">
        <v>4380</v>
      </c>
    </row>
    <row r="120" spans="1:14" hidden="1" x14ac:dyDescent="0.15">
      <c r="A120" s="7" t="s">
        <v>5802</v>
      </c>
      <c r="B120" s="7" t="s">
        <v>5802</v>
      </c>
      <c r="C120" s="8">
        <f>COUNTIF(B:B,B120)</f>
        <v>1</v>
      </c>
      <c r="F120" s="8" t="str">
        <f>VLOOKUP(B120,在建!C:C,1,0)</f>
        <v>天桥工业园</v>
      </c>
      <c r="G120" s="8" t="str">
        <f>VLOOKUP(B120,在建!C:E,3,0)</f>
        <v>阿朗</v>
      </c>
      <c r="H120" s="8" t="s">
        <v>8911</v>
      </c>
      <c r="I120" s="8" t="s">
        <v>5802</v>
      </c>
      <c r="J120" s="8">
        <v>209167</v>
      </c>
      <c r="K120" s="8" t="s">
        <v>9914</v>
      </c>
      <c r="L120" s="8">
        <v>3</v>
      </c>
      <c r="M120" s="8">
        <v>3</v>
      </c>
      <c r="N120" s="8" t="s">
        <v>4380</v>
      </c>
    </row>
    <row r="121" spans="1:14" hidden="1" x14ac:dyDescent="0.15">
      <c r="A121" s="7" t="s">
        <v>5289</v>
      </c>
      <c r="B121" s="7" t="s">
        <v>5289</v>
      </c>
      <c r="C121" s="8">
        <f>COUNTIF(B:B,B121)</f>
        <v>1</v>
      </c>
      <c r="F121" s="8" t="str">
        <f>VLOOKUP(B121,在建!C:C,1,0)</f>
        <v>锦阳路孵化园</v>
      </c>
      <c r="G121" s="8" t="str">
        <f>VLOOKUP(B121,在建!C:E,3,0)</f>
        <v>阿朗</v>
      </c>
      <c r="H121" s="8" t="s">
        <v>8705</v>
      </c>
      <c r="I121" s="8" t="s">
        <v>5802</v>
      </c>
      <c r="J121" s="8">
        <v>209167</v>
      </c>
      <c r="K121" s="8" t="s">
        <v>9914</v>
      </c>
      <c r="L121" s="8">
        <v>3</v>
      </c>
      <c r="M121" s="8">
        <v>0</v>
      </c>
      <c r="N121" s="8" t="s">
        <v>4381</v>
      </c>
    </row>
    <row r="122" spans="1:14" hidden="1" x14ac:dyDescent="0.15">
      <c r="A122" s="7" t="s">
        <v>5801</v>
      </c>
      <c r="B122" s="7" t="s">
        <v>5801</v>
      </c>
      <c r="C122" s="8">
        <f>COUNTIF(B:B,B122)</f>
        <v>1</v>
      </c>
      <c r="F122" s="8" t="str">
        <f>VLOOKUP(B122,在建!C:C,1,0)</f>
        <v>匡山汽车大世界</v>
      </c>
      <c r="G122" s="8" t="str">
        <f>VLOOKUP(B122,在建!C:E,3,0)</f>
        <v>阿朗</v>
      </c>
      <c r="H122" s="8" t="s">
        <v>8910</v>
      </c>
      <c r="I122" s="8" t="s">
        <v>5801</v>
      </c>
      <c r="J122" s="8">
        <v>209168</v>
      </c>
      <c r="K122" s="8" t="s">
        <v>9915</v>
      </c>
      <c r="L122" s="8">
        <v>3</v>
      </c>
      <c r="M122" s="8">
        <v>3</v>
      </c>
      <c r="N122" s="8" t="s">
        <v>4380</v>
      </c>
    </row>
    <row r="123" spans="1:14" hidden="1" x14ac:dyDescent="0.15">
      <c r="A123" s="7" t="s">
        <v>5229</v>
      </c>
      <c r="B123" s="7" t="s">
        <v>5229</v>
      </c>
      <c r="C123" s="8">
        <f>COUNTIF(B:B,B123)</f>
        <v>1</v>
      </c>
      <c r="F123" s="8" t="str">
        <f>VLOOKUP(B123,在建!C:C,1,0)</f>
        <v>匡山北</v>
      </c>
      <c r="G123" s="8" t="str">
        <f>VLOOKUP(B123,在建!C:E,3,0)</f>
        <v>阿朗</v>
      </c>
      <c r="H123" s="8" t="s">
        <v>8676</v>
      </c>
      <c r="I123" s="8" t="s">
        <v>5801</v>
      </c>
      <c r="J123" s="8">
        <v>209168</v>
      </c>
      <c r="K123" s="8" t="s">
        <v>9915</v>
      </c>
      <c r="L123" s="8">
        <v>3</v>
      </c>
      <c r="M123" s="8">
        <v>3</v>
      </c>
      <c r="N123" s="8" t="s">
        <v>4380</v>
      </c>
    </row>
    <row r="124" spans="1:14" hidden="1" x14ac:dyDescent="0.15">
      <c r="A124" s="7" t="s">
        <v>5698</v>
      </c>
      <c r="B124" s="7" t="s">
        <v>5698</v>
      </c>
      <c r="C124" s="8">
        <f>COUNTIF(B:B,B124)</f>
        <v>1</v>
      </c>
      <c r="F124" s="8" t="str">
        <f>VLOOKUP(B124,在建!C:C,1,0)</f>
        <v>美里湖</v>
      </c>
      <c r="G124" s="8" t="str">
        <f>VLOOKUP(B124,在建!C:E,3,0)</f>
        <v>阿朗</v>
      </c>
      <c r="H124" s="8" t="s">
        <v>8834</v>
      </c>
      <c r="I124" s="8" t="s">
        <v>5698</v>
      </c>
      <c r="J124" s="8">
        <v>209169</v>
      </c>
      <c r="K124" s="8" t="s">
        <v>9916</v>
      </c>
      <c r="L124" s="8">
        <v>3</v>
      </c>
      <c r="M124" s="8">
        <v>3</v>
      </c>
      <c r="N124" s="8" t="s">
        <v>4380</v>
      </c>
    </row>
    <row r="125" spans="1:14" hidden="1" x14ac:dyDescent="0.15">
      <c r="A125" s="7" t="s">
        <v>5668</v>
      </c>
      <c r="B125" s="7" t="s">
        <v>5667</v>
      </c>
      <c r="C125" s="8">
        <f>COUNTIF(B:B,B125)</f>
        <v>1</v>
      </c>
      <c r="F125" s="8" t="str">
        <f>VLOOKUP(B125,在建!C:C,1,0)</f>
        <v>新沙小区高层3号楼</v>
      </c>
      <c r="G125" s="8" t="str">
        <f>VLOOKUP(B125,在建!C:E,3,0)</f>
        <v>阿朗</v>
      </c>
      <c r="H125" s="8" t="s">
        <v>8811</v>
      </c>
      <c r="I125" s="8" t="s">
        <v>5698</v>
      </c>
      <c r="J125" s="8">
        <v>209169</v>
      </c>
      <c r="K125" s="8" t="s">
        <v>9916</v>
      </c>
      <c r="L125" s="8">
        <v>2</v>
      </c>
      <c r="M125" s="8">
        <v>2</v>
      </c>
      <c r="N125" s="8" t="s">
        <v>4380</v>
      </c>
    </row>
    <row r="126" spans="1:14" hidden="1" x14ac:dyDescent="0.15">
      <c r="A126" s="7" t="s">
        <v>5746</v>
      </c>
      <c r="B126" s="7" t="s">
        <v>5746</v>
      </c>
      <c r="C126" s="8">
        <f>COUNTIF(B:B,B126)</f>
        <v>1</v>
      </c>
      <c r="F126" s="8" t="str">
        <f>VLOOKUP(B126,在建!C:C,1,0)</f>
        <v>德玛电器</v>
      </c>
      <c r="G126" s="8" t="str">
        <f>VLOOKUP(B126,在建!C:E,3,0)</f>
        <v>阿朗</v>
      </c>
      <c r="H126" s="8" t="s">
        <v>8871</v>
      </c>
      <c r="I126" s="8" t="s">
        <v>5746</v>
      </c>
      <c r="J126" s="8">
        <v>209170</v>
      </c>
      <c r="K126" s="8" t="s">
        <v>9917</v>
      </c>
      <c r="L126" s="8">
        <v>3</v>
      </c>
      <c r="M126" s="8">
        <v>3</v>
      </c>
      <c r="N126" s="8" t="s">
        <v>4380</v>
      </c>
    </row>
    <row r="127" spans="1:14" hidden="1" x14ac:dyDescent="0.15">
      <c r="A127" s="7" t="s">
        <v>5206</v>
      </c>
      <c r="B127" s="7" t="s">
        <v>5206</v>
      </c>
      <c r="C127" s="8">
        <f>COUNTIF(B:B,B127)</f>
        <v>1</v>
      </c>
      <c r="F127" s="8" t="str">
        <f>VLOOKUP(B127,在建!C:C,1,0)</f>
        <v>青城雅居</v>
      </c>
      <c r="G127" s="8" t="str">
        <f>VLOOKUP(B127,在建!C:E,3,0)</f>
        <v>阿朗</v>
      </c>
      <c r="H127" s="8" t="s">
        <v>8664</v>
      </c>
      <c r="I127" s="8" t="s">
        <v>5746</v>
      </c>
      <c r="J127" s="8">
        <v>209170</v>
      </c>
      <c r="K127" s="8" t="s">
        <v>9917</v>
      </c>
      <c r="L127" s="8">
        <v>3</v>
      </c>
      <c r="M127" s="8">
        <v>3</v>
      </c>
      <c r="N127" s="8" t="s">
        <v>4380</v>
      </c>
    </row>
    <row r="128" spans="1:14" hidden="1" x14ac:dyDescent="0.15">
      <c r="A128" s="7" t="s">
        <v>5794</v>
      </c>
      <c r="B128" s="7" t="s">
        <v>5793</v>
      </c>
      <c r="C128" s="8">
        <f>COUNTIF(B:B,B128)</f>
        <v>1</v>
      </c>
      <c r="F128" s="8" t="str">
        <f>VLOOKUP(B128,在建!C:C,1,0)</f>
        <v>槐荫区公安局</v>
      </c>
      <c r="G128" s="8" t="str">
        <f>VLOOKUP(B128,在建!C:E,3,0)</f>
        <v>阿朗</v>
      </c>
      <c r="H128" s="8" t="s">
        <v>9918</v>
      </c>
      <c r="I128" s="8" t="s">
        <v>5794</v>
      </c>
      <c r="J128" s="8">
        <v>209171</v>
      </c>
      <c r="K128" s="8" t="s">
        <v>9919</v>
      </c>
      <c r="L128" s="8">
        <v>3</v>
      </c>
      <c r="M128" s="8">
        <v>3</v>
      </c>
      <c r="N128" s="8" t="s">
        <v>4380</v>
      </c>
    </row>
    <row r="129" spans="1:14" hidden="1" x14ac:dyDescent="0.15">
      <c r="A129" s="7" t="s">
        <v>5741</v>
      </c>
      <c r="B129" s="7" t="s">
        <v>5741</v>
      </c>
      <c r="C129" s="8">
        <f>COUNTIF(B:B,B129)</f>
        <v>1</v>
      </c>
      <c r="F129" s="8" t="str">
        <f>VLOOKUP(B129,在建!C:C,1,0)</f>
        <v>济大西校15号男生公寓</v>
      </c>
      <c r="G129" s="8" t="str">
        <f>VLOOKUP(B129,在建!C:E,3,0)</f>
        <v>阿朗</v>
      </c>
      <c r="H129" s="8" t="s">
        <v>8867</v>
      </c>
      <c r="I129" s="8" t="s">
        <v>5741</v>
      </c>
      <c r="J129" s="8">
        <v>209172</v>
      </c>
      <c r="K129" s="8" t="s">
        <v>9920</v>
      </c>
      <c r="L129" s="8">
        <v>6</v>
      </c>
      <c r="M129" s="8">
        <v>6</v>
      </c>
      <c r="N129" s="8" t="s">
        <v>4380</v>
      </c>
    </row>
    <row r="130" spans="1:14" hidden="1" x14ac:dyDescent="0.15">
      <c r="A130" s="7" t="s">
        <v>9921</v>
      </c>
      <c r="B130" s="7" t="s">
        <v>5806</v>
      </c>
      <c r="C130" s="8">
        <f>COUNTIF(B:B,B130)</f>
        <v>2</v>
      </c>
      <c r="F130" s="8" t="str">
        <f>VLOOKUP(B130,在建!C:C,1,0)</f>
        <v>济大西校12号教学楼</v>
      </c>
      <c r="G130" s="8" t="str">
        <f>VLOOKUP(B130,在建!C:E,3,0)</f>
        <v>阿朗</v>
      </c>
      <c r="H130" s="8" t="s">
        <v>8912</v>
      </c>
      <c r="I130" s="8" t="s">
        <v>5806</v>
      </c>
      <c r="J130" s="8">
        <v>209173</v>
      </c>
      <c r="K130" s="8" t="s">
        <v>9922</v>
      </c>
      <c r="L130" s="8">
        <v>3</v>
      </c>
      <c r="M130" s="8">
        <v>3</v>
      </c>
      <c r="N130" s="8" t="s">
        <v>4380</v>
      </c>
    </row>
    <row r="131" spans="1:14" hidden="1" x14ac:dyDescent="0.15">
      <c r="A131" s="7" t="s">
        <v>9923</v>
      </c>
      <c r="B131" s="7" t="s">
        <v>11386</v>
      </c>
      <c r="C131" s="8">
        <f>COUNTIF(B:B,B131)</f>
        <v>2</v>
      </c>
      <c r="F131" s="8" t="str">
        <f>VLOOKUP(B131,在建!C:C,1,0)</f>
        <v>济大西校12号教学楼</v>
      </c>
      <c r="G131" s="8" t="str">
        <f>VLOOKUP(B131,在建!C:E,3,0)</f>
        <v>阿朗</v>
      </c>
      <c r="H131" s="8" t="s">
        <v>9924</v>
      </c>
      <c r="I131" s="8" t="s">
        <v>5806</v>
      </c>
      <c r="J131" s="8">
        <v>209173</v>
      </c>
      <c r="K131" s="8" t="s">
        <v>9922</v>
      </c>
      <c r="L131" s="8">
        <v>3</v>
      </c>
      <c r="M131" s="8">
        <v>3</v>
      </c>
      <c r="N131" s="8" t="s">
        <v>4380</v>
      </c>
    </row>
    <row r="132" spans="1:14" hidden="1" x14ac:dyDescent="0.15">
      <c r="A132" s="7" t="s">
        <v>5691</v>
      </c>
      <c r="B132" s="7" t="s">
        <v>5691</v>
      </c>
      <c r="C132" s="8">
        <f>COUNTIF(B:B,B132)</f>
        <v>1</v>
      </c>
      <c r="F132" s="8" t="str">
        <f>VLOOKUP(B132,在建!C:C,1,0)</f>
        <v>刘家场</v>
      </c>
      <c r="G132" s="8" t="str">
        <f>VLOOKUP(B132,在建!C:E,3,0)</f>
        <v>阿朗</v>
      </c>
      <c r="H132" s="8" t="s">
        <v>8828</v>
      </c>
      <c r="I132" s="8" t="s">
        <v>5691</v>
      </c>
      <c r="J132" s="8">
        <v>209175</v>
      </c>
      <c r="K132" s="8" t="s">
        <v>9925</v>
      </c>
      <c r="L132" s="8">
        <v>3</v>
      </c>
      <c r="M132" s="8">
        <v>3</v>
      </c>
      <c r="N132" s="8" t="s">
        <v>4380</v>
      </c>
    </row>
    <row r="133" spans="1:14" hidden="1" x14ac:dyDescent="0.15">
      <c r="A133" s="7" t="s">
        <v>6021</v>
      </c>
      <c r="B133" s="7" t="s">
        <v>6021</v>
      </c>
      <c r="C133" s="8">
        <f>COUNTIF(B:B,B133)</f>
        <v>1</v>
      </c>
      <c r="F133" s="8" t="str">
        <f>VLOOKUP(B133,在建!C:C,1,0)</f>
        <v>世佳戎居</v>
      </c>
      <c r="G133" s="8" t="str">
        <f>VLOOKUP(B133,在建!C:E,3,0)</f>
        <v>阿朗</v>
      </c>
      <c r="H133" s="8" t="s">
        <v>9072</v>
      </c>
      <c r="I133" s="8" t="s">
        <v>5691</v>
      </c>
      <c r="J133" s="8">
        <v>209175</v>
      </c>
      <c r="K133" s="8" t="s">
        <v>9925</v>
      </c>
      <c r="L133" s="8">
        <v>3</v>
      </c>
      <c r="M133" s="8">
        <v>3</v>
      </c>
      <c r="N133" s="8" t="s">
        <v>4380</v>
      </c>
    </row>
    <row r="134" spans="1:14" hidden="1" x14ac:dyDescent="0.15">
      <c r="A134" s="7" t="s">
        <v>9926</v>
      </c>
      <c r="B134" s="7" t="s">
        <v>4519</v>
      </c>
      <c r="C134" s="8">
        <f>COUNTIF(B:B,B134)</f>
        <v>1</v>
      </c>
      <c r="F134" s="8" t="str">
        <f>VLOOKUP(B134,在建!C:C,1,0)</f>
        <v>闫千户小区五区7号楼</v>
      </c>
      <c r="G134" s="8" t="str">
        <f>VLOOKUP(B134,在建!C:E,3,0)</f>
        <v>阿朗</v>
      </c>
      <c r="H134" s="8" t="s">
        <v>8435</v>
      </c>
      <c r="I134" s="8" t="s">
        <v>5715</v>
      </c>
      <c r="J134" s="8">
        <v>209176</v>
      </c>
      <c r="K134" s="8" t="s">
        <v>9927</v>
      </c>
      <c r="L134" s="8">
        <v>3</v>
      </c>
      <c r="M134" s="8">
        <v>3</v>
      </c>
      <c r="N134" s="8" t="s">
        <v>4380</v>
      </c>
    </row>
    <row r="135" spans="1:14" hidden="1" x14ac:dyDescent="0.15">
      <c r="A135" s="7" t="s">
        <v>5724</v>
      </c>
      <c r="B135" s="7" t="s">
        <v>5724</v>
      </c>
      <c r="C135" s="8">
        <f>COUNTIF(B:B,B135)</f>
        <v>1</v>
      </c>
      <c r="F135" s="8" t="str">
        <f>VLOOKUP(B135,在建!C:C,1,0)</f>
        <v>北辛庄</v>
      </c>
      <c r="G135" s="8" t="str">
        <f>VLOOKUP(B135,在建!C:E,3,0)</f>
        <v>阿朗</v>
      </c>
      <c r="H135" s="8" t="s">
        <v>8854</v>
      </c>
      <c r="I135" s="8" t="s">
        <v>5724</v>
      </c>
      <c r="J135" s="8">
        <v>209177</v>
      </c>
      <c r="K135" s="8" t="s">
        <v>9928</v>
      </c>
      <c r="L135" s="8">
        <v>3</v>
      </c>
      <c r="M135" s="8">
        <v>3</v>
      </c>
      <c r="N135" s="8" t="s">
        <v>4380</v>
      </c>
    </row>
    <row r="136" spans="1:14" hidden="1" x14ac:dyDescent="0.15">
      <c r="A136" s="7" t="s">
        <v>4787</v>
      </c>
      <c r="B136" s="7" t="s">
        <v>4787</v>
      </c>
      <c r="C136" s="8">
        <f>COUNTIF(B:B,B136)</f>
        <v>1</v>
      </c>
      <c r="F136" s="8" t="str">
        <f>VLOOKUP(B136,在建!C:C,1,0)</f>
        <v>腊山工业园南</v>
      </c>
      <c r="G136" s="8" t="str">
        <f>VLOOKUP(B136,在建!C:E,3,0)</f>
        <v>阿朗</v>
      </c>
      <c r="H136" s="8" t="s">
        <v>8523</v>
      </c>
      <c r="I136" s="8" t="s">
        <v>5396</v>
      </c>
      <c r="J136" s="8">
        <v>209178</v>
      </c>
      <c r="K136" s="8" t="s">
        <v>9929</v>
      </c>
      <c r="L136" s="8">
        <v>3</v>
      </c>
      <c r="M136" s="8">
        <v>3</v>
      </c>
      <c r="N136" s="8" t="s">
        <v>4380</v>
      </c>
    </row>
    <row r="137" spans="1:14" hidden="1" x14ac:dyDescent="0.15">
      <c r="A137" s="7" t="s">
        <v>5763</v>
      </c>
      <c r="B137" s="7" t="s">
        <v>5763</v>
      </c>
      <c r="C137" s="8">
        <f>COUNTIF(B:B,B137)</f>
        <v>1</v>
      </c>
      <c r="F137" s="8" t="str">
        <f>VLOOKUP(B137,在建!C:C,1,0)</f>
        <v>建筑机械厂</v>
      </c>
      <c r="G137" s="8" t="str">
        <f>VLOOKUP(B137,在建!C:E,3,0)</f>
        <v>阿朗</v>
      </c>
      <c r="H137" s="8" t="s">
        <v>8884</v>
      </c>
      <c r="I137" s="8" t="s">
        <v>5763</v>
      </c>
      <c r="J137" s="8">
        <v>209179</v>
      </c>
      <c r="K137" s="8" t="s">
        <v>9930</v>
      </c>
      <c r="L137" s="8">
        <v>3</v>
      </c>
      <c r="M137" s="8">
        <v>3</v>
      </c>
      <c r="N137" s="8" t="s">
        <v>4380</v>
      </c>
    </row>
    <row r="138" spans="1:14" hidden="1" x14ac:dyDescent="0.15">
      <c r="A138" s="7" t="s">
        <v>5373</v>
      </c>
      <c r="B138" s="7" t="s">
        <v>5373</v>
      </c>
      <c r="C138" s="8">
        <f>COUNTIF(B:B,B138)</f>
        <v>1</v>
      </c>
      <c r="F138" s="8" t="str">
        <f>VLOOKUP(B138,在建!C:C,1,0)</f>
        <v>御水山庄2号楼</v>
      </c>
      <c r="G138" s="8" t="str">
        <f>VLOOKUP(B138,在建!C:E,3,0)</f>
        <v>阿朗</v>
      </c>
      <c r="H138" s="8" t="s">
        <v>8731</v>
      </c>
      <c r="I138" s="8" t="s">
        <v>5763</v>
      </c>
      <c r="J138" s="8">
        <v>209179</v>
      </c>
      <c r="K138" s="8" t="s">
        <v>9930</v>
      </c>
      <c r="L138" s="8">
        <v>3</v>
      </c>
      <c r="M138" s="8">
        <v>2</v>
      </c>
      <c r="N138" s="8" t="s">
        <v>4382</v>
      </c>
    </row>
    <row r="139" spans="1:14" hidden="1" x14ac:dyDescent="0.15">
      <c r="A139" s="7" t="s">
        <v>6796</v>
      </c>
      <c r="B139" s="7" t="s">
        <v>6796</v>
      </c>
      <c r="C139" s="8">
        <f>COUNTIF(B:B,B139)</f>
        <v>1</v>
      </c>
      <c r="F139" s="8" t="str">
        <f>VLOOKUP(B139,在建!C:C,1,0)</f>
        <v>市中变压器厂</v>
      </c>
      <c r="G139" s="8" t="str">
        <f>VLOOKUP(B139,在建!C:E,3,0)</f>
        <v>阿朗</v>
      </c>
      <c r="H139" s="8" t="s">
        <v>9370</v>
      </c>
      <c r="I139" s="8" t="s">
        <v>6796</v>
      </c>
      <c r="J139" s="8">
        <v>209180</v>
      </c>
      <c r="K139" s="8" t="s">
        <v>9931</v>
      </c>
      <c r="L139" s="8">
        <v>3</v>
      </c>
      <c r="M139" s="8">
        <v>3</v>
      </c>
      <c r="N139" s="8" t="s">
        <v>4380</v>
      </c>
    </row>
    <row r="140" spans="1:14" hidden="1" x14ac:dyDescent="0.15">
      <c r="A140" s="7" t="s">
        <v>5772</v>
      </c>
      <c r="B140" s="7" t="s">
        <v>5771</v>
      </c>
      <c r="C140" s="8">
        <f>COUNTIF(B:B,B140)</f>
        <v>1</v>
      </c>
      <c r="F140" s="8" t="str">
        <f>VLOOKUP(B140,在建!C:C,1,0)</f>
        <v>济南牙膏厂</v>
      </c>
      <c r="G140" s="8" t="str">
        <f>VLOOKUP(B140,在建!C:E,3,0)</f>
        <v>阿朗</v>
      </c>
      <c r="H140" s="8" t="s">
        <v>8889</v>
      </c>
      <c r="I140" s="8" t="s">
        <v>5772</v>
      </c>
      <c r="J140" s="8">
        <v>209182</v>
      </c>
      <c r="K140" s="8" t="s">
        <v>9932</v>
      </c>
      <c r="L140" s="8">
        <v>3</v>
      </c>
      <c r="M140" s="8">
        <v>3</v>
      </c>
      <c r="N140" s="8" t="s">
        <v>4380</v>
      </c>
    </row>
    <row r="141" spans="1:14" hidden="1" x14ac:dyDescent="0.15">
      <c r="A141" s="7" t="s">
        <v>9933</v>
      </c>
      <c r="B141" s="7" t="s">
        <v>7073</v>
      </c>
      <c r="C141" s="8">
        <f>COUNTIF(B:B,B141)</f>
        <v>1</v>
      </c>
      <c r="F141" s="8" t="str">
        <f>VLOOKUP(B141,在建!C:C,1,0)</f>
        <v>山东畜牧局</v>
      </c>
      <c r="G141" s="8" t="str">
        <f>VLOOKUP(B141,在建!C:E,3,0)</f>
        <v>阿朗</v>
      </c>
      <c r="H141" s="8" t="s">
        <v>9439</v>
      </c>
      <c r="I141" s="8" t="s">
        <v>5772</v>
      </c>
      <c r="J141" s="8">
        <v>209182</v>
      </c>
      <c r="K141" s="8" t="s">
        <v>9932</v>
      </c>
      <c r="L141" s="8">
        <v>2</v>
      </c>
      <c r="M141" s="8">
        <v>2</v>
      </c>
      <c r="N141" s="8" t="s">
        <v>4380</v>
      </c>
    </row>
    <row r="142" spans="1:14" hidden="1" x14ac:dyDescent="0.15">
      <c r="A142" s="7" t="s">
        <v>5736</v>
      </c>
      <c r="B142" s="7" t="s">
        <v>5736</v>
      </c>
      <c r="C142" s="8">
        <f>COUNTIF(B:B,B142)</f>
        <v>1</v>
      </c>
      <c r="F142" s="8" t="str">
        <f>VLOOKUP(B142,在建!C:C,1,0)</f>
        <v>东沙王庄</v>
      </c>
      <c r="G142" s="8" t="str">
        <f>VLOOKUP(B142,在建!C:E,3,0)</f>
        <v>阿朗</v>
      </c>
      <c r="H142" s="8" t="s">
        <v>8863</v>
      </c>
      <c r="I142" s="8" t="s">
        <v>5736</v>
      </c>
      <c r="J142" s="8">
        <v>209184</v>
      </c>
      <c r="K142" s="8" t="s">
        <v>9934</v>
      </c>
      <c r="L142" s="8">
        <v>3</v>
      </c>
      <c r="M142" s="8">
        <v>3</v>
      </c>
      <c r="N142" s="8" t="s">
        <v>4380</v>
      </c>
    </row>
    <row r="143" spans="1:14" hidden="1" x14ac:dyDescent="0.15">
      <c r="A143" s="7" t="s">
        <v>7726</v>
      </c>
      <c r="B143" s="7" t="s">
        <v>7726</v>
      </c>
      <c r="C143" s="8">
        <f>COUNTIF(B:B,B143)</f>
        <v>1</v>
      </c>
      <c r="F143" s="8" t="str">
        <f>VLOOKUP(B143,在建!C:C,1,0)</f>
        <v>东沙王庄南</v>
      </c>
      <c r="G143" s="8" t="str">
        <f>VLOOKUP(B143,在建!C:E,3,0)</f>
        <v>阿朗</v>
      </c>
      <c r="H143" s="8" t="s">
        <v>9636</v>
      </c>
      <c r="I143" s="8" t="s">
        <v>5736</v>
      </c>
      <c r="J143" s="8">
        <v>209184</v>
      </c>
      <c r="K143" s="8" t="s">
        <v>9934</v>
      </c>
      <c r="L143" s="8">
        <v>3</v>
      </c>
      <c r="M143" s="8">
        <v>3</v>
      </c>
      <c r="N143" s="8" t="s">
        <v>4380</v>
      </c>
    </row>
    <row r="144" spans="1:14" hidden="1" x14ac:dyDescent="0.15">
      <c r="A144" s="7" t="s">
        <v>5748</v>
      </c>
      <c r="B144" s="7" t="s">
        <v>5748</v>
      </c>
      <c r="C144" s="8">
        <f>COUNTIF(B:B,B144)</f>
        <v>1</v>
      </c>
      <c r="F144" s="8" t="str">
        <f>VLOOKUP(B144,在建!C:C,1,0)</f>
        <v>居然之家</v>
      </c>
      <c r="G144" s="8" t="str">
        <f>VLOOKUP(B144,在建!C:E,3,0)</f>
        <v>阿朗</v>
      </c>
      <c r="H144" s="8" t="s">
        <v>8873</v>
      </c>
      <c r="I144" s="8" t="s">
        <v>5748</v>
      </c>
      <c r="J144" s="8">
        <v>209185</v>
      </c>
      <c r="K144" s="8" t="s">
        <v>9935</v>
      </c>
      <c r="L144" s="8">
        <v>3</v>
      </c>
      <c r="M144" s="8">
        <v>3</v>
      </c>
      <c r="N144" s="8" t="s">
        <v>4380</v>
      </c>
    </row>
    <row r="145" spans="1:14" hidden="1" x14ac:dyDescent="0.15">
      <c r="A145" s="7" t="s">
        <v>7744</v>
      </c>
      <c r="B145" s="7" t="s">
        <v>7744</v>
      </c>
      <c r="C145" s="8">
        <f>COUNTIF(B:B,B145)</f>
        <v>1</v>
      </c>
      <c r="F145" s="8" t="str">
        <f>VLOOKUP(B145,在建!C:C,1,0)</f>
        <v>琪鑫苑</v>
      </c>
      <c r="G145" s="8" t="str">
        <f>VLOOKUP(B145,在建!C:E,3,0)</f>
        <v>阿朗</v>
      </c>
      <c r="H145" s="8" t="s">
        <v>9647</v>
      </c>
      <c r="I145" s="8" t="s">
        <v>5748</v>
      </c>
      <c r="J145" s="8">
        <v>209185</v>
      </c>
      <c r="K145" s="8" t="s">
        <v>9935</v>
      </c>
      <c r="L145" s="8">
        <v>3</v>
      </c>
      <c r="M145" s="8">
        <v>3</v>
      </c>
      <c r="N145" s="8" t="s">
        <v>4380</v>
      </c>
    </row>
    <row r="146" spans="1:14" hidden="1" x14ac:dyDescent="0.15">
      <c r="A146" s="7" t="s">
        <v>5758</v>
      </c>
      <c r="B146" s="7" t="s">
        <v>5758</v>
      </c>
      <c r="C146" s="8">
        <f>COUNTIF(B:B,B146)</f>
        <v>1</v>
      </c>
      <c r="F146" s="8" t="str">
        <f>VLOOKUP(B146,在建!C:C,1,0)</f>
        <v>三运公司</v>
      </c>
      <c r="G146" s="8" t="str">
        <f>VLOOKUP(B146,在建!C:E,3,0)</f>
        <v>阿朗</v>
      </c>
      <c r="H146" s="8" t="s">
        <v>8882</v>
      </c>
      <c r="I146" s="8" t="s">
        <v>5758</v>
      </c>
      <c r="J146" s="8">
        <v>209187</v>
      </c>
      <c r="K146" s="8" t="s">
        <v>9936</v>
      </c>
      <c r="L146" s="8">
        <v>3</v>
      </c>
      <c r="M146" s="8">
        <v>3</v>
      </c>
      <c r="N146" s="8" t="s">
        <v>4380</v>
      </c>
    </row>
    <row r="147" spans="1:14" hidden="1" x14ac:dyDescent="0.15">
      <c r="A147" s="7" t="s">
        <v>9937</v>
      </c>
      <c r="B147" s="7" t="s">
        <v>5782</v>
      </c>
      <c r="C147" s="8">
        <f>COUNTIF(B:B,B147)</f>
        <v>1</v>
      </c>
      <c r="F147" s="8" t="str">
        <f>VLOOKUP(B147,在建!C:C,1,0)</f>
        <v>阳光壹佰美爵大酒店</v>
      </c>
      <c r="G147" s="8" t="str">
        <f>VLOOKUP(B147,在建!C:E,3,0)</f>
        <v>阿朗</v>
      </c>
      <c r="H147" s="8" t="s">
        <v>8895</v>
      </c>
      <c r="I147" s="8" t="s">
        <v>9937</v>
      </c>
      <c r="J147" s="8">
        <v>209188</v>
      </c>
      <c r="K147" s="8" t="s">
        <v>9938</v>
      </c>
      <c r="L147" s="8">
        <v>3</v>
      </c>
      <c r="M147" s="8">
        <v>3</v>
      </c>
      <c r="N147" s="8" t="s">
        <v>4380</v>
      </c>
    </row>
    <row r="148" spans="1:14" hidden="1" x14ac:dyDescent="0.15">
      <c r="A148" s="7" t="s">
        <v>5792</v>
      </c>
      <c r="B148" s="7" t="s">
        <v>5792</v>
      </c>
      <c r="C148" s="8">
        <f>COUNTIF(B:B,B148)</f>
        <v>1</v>
      </c>
      <c r="F148" s="8" t="str">
        <f>VLOOKUP(B148,在建!C:C,1,0)</f>
        <v>邮政商厦</v>
      </c>
      <c r="G148" s="8" t="str">
        <f>VLOOKUP(B148,在建!C:E,3,0)</f>
        <v>阿朗</v>
      </c>
      <c r="H148" s="8" t="s">
        <v>8903</v>
      </c>
      <c r="I148" s="8" t="s">
        <v>5792</v>
      </c>
      <c r="J148" s="8">
        <v>209189</v>
      </c>
      <c r="K148" s="8" t="s">
        <v>9939</v>
      </c>
      <c r="L148" s="8">
        <v>3</v>
      </c>
      <c r="M148" s="8">
        <v>3</v>
      </c>
      <c r="N148" s="8" t="s">
        <v>4380</v>
      </c>
    </row>
    <row r="149" spans="1:14" hidden="1" x14ac:dyDescent="0.15">
      <c r="A149" s="7" t="s">
        <v>7420</v>
      </c>
      <c r="B149" s="7" t="s">
        <v>7420</v>
      </c>
      <c r="C149" s="8">
        <f>COUNTIF(B:B,B149)</f>
        <v>1</v>
      </c>
      <c r="F149" s="8" t="str">
        <f>VLOOKUP(B149,在建!C:C,1,0)</f>
        <v>丁庄工业园</v>
      </c>
      <c r="G149" s="8" t="str">
        <f>VLOOKUP(B149,在建!C:E,3,0)</f>
        <v>阿朗</v>
      </c>
      <c r="H149" s="8" t="s">
        <v>9527</v>
      </c>
      <c r="I149" s="8" t="s">
        <v>5798</v>
      </c>
      <c r="J149" s="8">
        <v>209190</v>
      </c>
      <c r="K149" s="8" t="s">
        <v>9940</v>
      </c>
      <c r="L149" s="8">
        <v>3</v>
      </c>
      <c r="M149" s="8">
        <v>3</v>
      </c>
      <c r="N149" s="8" t="s">
        <v>4380</v>
      </c>
    </row>
    <row r="150" spans="1:14" hidden="1" x14ac:dyDescent="0.15">
      <c r="A150" s="7" t="s">
        <v>5798</v>
      </c>
      <c r="B150" s="7" t="s">
        <v>5798</v>
      </c>
      <c r="C150" s="8">
        <f>COUNTIF(B:B,B150)</f>
        <v>1</v>
      </c>
      <c r="F150" s="8" t="str">
        <f>VLOOKUP(B150,在建!C:C,1,0)</f>
        <v>丁家庄</v>
      </c>
      <c r="G150" s="8" t="str">
        <f>VLOOKUP(B150,在建!C:E,3,0)</f>
        <v>阿朗</v>
      </c>
      <c r="H150" s="8" t="s">
        <v>8907</v>
      </c>
      <c r="I150" s="8" t="s">
        <v>5798</v>
      </c>
      <c r="J150" s="8">
        <v>209190</v>
      </c>
      <c r="K150" s="8" t="s">
        <v>9940</v>
      </c>
      <c r="L150" s="8">
        <v>3</v>
      </c>
      <c r="M150" s="8">
        <v>2</v>
      </c>
      <c r="N150" s="8" t="s">
        <v>4382</v>
      </c>
    </row>
    <row r="151" spans="1:14" hidden="1" x14ac:dyDescent="0.15">
      <c r="A151" s="7" t="s">
        <v>5840</v>
      </c>
      <c r="B151" s="7" t="s">
        <v>5840</v>
      </c>
      <c r="C151" s="8">
        <f>COUNTIF(B:B,B151)</f>
        <v>1</v>
      </c>
      <c r="F151" s="8" t="str">
        <f>VLOOKUP(B151,在建!C:C,1,0)</f>
        <v>机电公司</v>
      </c>
      <c r="G151" s="8" t="str">
        <f>VLOOKUP(B151,在建!C:E,3,0)</f>
        <v>阿朗</v>
      </c>
      <c r="H151" s="8" t="s">
        <v>8942</v>
      </c>
      <c r="I151" s="8" t="s">
        <v>5840</v>
      </c>
      <c r="J151" s="8">
        <v>209191</v>
      </c>
      <c r="K151" s="8" t="s">
        <v>9941</v>
      </c>
      <c r="L151" s="8">
        <v>3</v>
      </c>
      <c r="M151" s="8">
        <v>3</v>
      </c>
      <c r="N151" s="8" t="s">
        <v>4380</v>
      </c>
    </row>
    <row r="152" spans="1:14" hidden="1" x14ac:dyDescent="0.15">
      <c r="A152" s="7" t="s">
        <v>5810</v>
      </c>
      <c r="B152" s="7" t="s">
        <v>5810</v>
      </c>
      <c r="C152" s="8">
        <f>COUNTIF(B:B,B152)</f>
        <v>1</v>
      </c>
      <c r="F152" s="8" t="str">
        <f>VLOOKUP(B152,在建!C:C,1,0)</f>
        <v>老屯汽配城</v>
      </c>
      <c r="G152" s="8" t="str">
        <f>VLOOKUP(B152,在建!C:E,3,0)</f>
        <v>阿朗</v>
      </c>
      <c r="H152" s="8" t="s">
        <v>8914</v>
      </c>
      <c r="I152" s="8" t="s">
        <v>5810</v>
      </c>
      <c r="J152" s="8">
        <v>209192</v>
      </c>
      <c r="K152" s="8" t="s">
        <v>9942</v>
      </c>
      <c r="L152" s="8">
        <v>3</v>
      </c>
      <c r="M152" s="8">
        <v>3</v>
      </c>
      <c r="N152" s="8" t="s">
        <v>4380</v>
      </c>
    </row>
    <row r="153" spans="1:14" hidden="1" x14ac:dyDescent="0.15">
      <c r="A153" s="7" t="s">
        <v>9943</v>
      </c>
      <c r="B153" s="7" t="s">
        <v>4462</v>
      </c>
      <c r="C153" s="8">
        <f>COUNTIF(B:B,B153)</f>
        <v>1</v>
      </c>
      <c r="F153" s="8" t="str">
        <f>VLOOKUP(B153,在建!C:C,1,0)</f>
        <v>老屯汽车配件城北</v>
      </c>
      <c r="G153" s="8" t="str">
        <f>VLOOKUP(B153,在建!C:E,3,0)</f>
        <v>阿朗</v>
      </c>
      <c r="H153" s="8" t="s">
        <v>8414</v>
      </c>
      <c r="I153" s="8" t="s">
        <v>5810</v>
      </c>
      <c r="J153" s="8">
        <v>209192</v>
      </c>
      <c r="K153" s="8" t="s">
        <v>9942</v>
      </c>
      <c r="L153" s="8">
        <v>3</v>
      </c>
      <c r="M153" s="8">
        <v>3</v>
      </c>
      <c r="N153" s="8" t="s">
        <v>4380</v>
      </c>
    </row>
    <row r="154" spans="1:14" hidden="1" x14ac:dyDescent="0.15">
      <c r="A154" s="7" t="s">
        <v>5822</v>
      </c>
      <c r="B154" s="7" t="s">
        <v>5822</v>
      </c>
      <c r="C154" s="8">
        <f>COUNTIF(B:B,B154)</f>
        <v>1</v>
      </c>
      <c r="F154" s="8" t="str">
        <f>VLOOKUP(B154,在建!C:C,1,0)</f>
        <v>吴家堡</v>
      </c>
      <c r="G154" s="8" t="str">
        <f>VLOOKUP(B154,在建!C:E,3,0)</f>
        <v>阿朗</v>
      </c>
      <c r="H154" s="8" t="s">
        <v>8926</v>
      </c>
      <c r="I154" s="8" t="s">
        <v>5822</v>
      </c>
      <c r="J154" s="8">
        <v>209193</v>
      </c>
      <c r="K154" s="8" t="s">
        <v>9944</v>
      </c>
      <c r="L154" s="8">
        <v>3</v>
      </c>
      <c r="M154" s="8">
        <v>3</v>
      </c>
      <c r="N154" s="8" t="s">
        <v>4380</v>
      </c>
    </row>
    <row r="155" spans="1:14" hidden="1" x14ac:dyDescent="0.15">
      <c r="A155" s="7" t="s">
        <v>9945</v>
      </c>
      <c r="B155" s="7" t="s">
        <v>7553</v>
      </c>
      <c r="C155" s="8">
        <f>COUNTIF(B:B,B155)</f>
        <v>1</v>
      </c>
      <c r="F155" s="8" t="str">
        <f>VLOOKUP(B155,在建!C:C,1,0)</f>
        <v>清源路与腊山河西路交口</v>
      </c>
      <c r="G155" s="8" t="str">
        <f>VLOOKUP(B155,在建!C:E,3,0)</f>
        <v>阿朗</v>
      </c>
      <c r="H155" s="8" t="s">
        <v>9559</v>
      </c>
      <c r="I155" s="8" t="s">
        <v>5822</v>
      </c>
      <c r="J155" s="8">
        <v>209193</v>
      </c>
      <c r="K155" s="8" t="s">
        <v>9944</v>
      </c>
      <c r="L155" s="8">
        <v>3</v>
      </c>
      <c r="M155" s="8">
        <v>3</v>
      </c>
      <c r="N155" s="8" t="s">
        <v>4380</v>
      </c>
    </row>
    <row r="156" spans="1:14" hidden="1" x14ac:dyDescent="0.15">
      <c r="A156" s="7" t="s">
        <v>6123</v>
      </c>
      <c r="B156" s="7" t="s">
        <v>6122</v>
      </c>
      <c r="C156" s="8">
        <f>COUNTIF(B:B,B156)</f>
        <v>1</v>
      </c>
      <c r="F156" s="8" t="str">
        <f>VLOOKUP(B156,在建!C:C,1,0)</f>
        <v>明珠西苑南区东（普照园西）</v>
      </c>
      <c r="G156" s="8" t="str">
        <f>VLOOKUP(B156,在建!C:E,3,0)</f>
        <v>阿朗</v>
      </c>
      <c r="H156" s="8" t="s">
        <v>9122</v>
      </c>
      <c r="I156" s="8" t="s">
        <v>5828</v>
      </c>
      <c r="J156" s="8">
        <v>209194</v>
      </c>
      <c r="K156" s="8" t="s">
        <v>9946</v>
      </c>
      <c r="L156" s="8">
        <v>3</v>
      </c>
      <c r="M156" s="8">
        <v>3</v>
      </c>
      <c r="N156" s="8" t="s">
        <v>4380</v>
      </c>
    </row>
    <row r="157" spans="1:14" hidden="1" x14ac:dyDescent="0.15">
      <c r="A157" s="7" t="s">
        <v>5767</v>
      </c>
      <c r="B157" s="7" t="s">
        <v>5767</v>
      </c>
      <c r="C157" s="8">
        <f>COUNTIF(B:B,B157)</f>
        <v>1</v>
      </c>
      <c r="F157" s="8" t="str">
        <f>VLOOKUP(B157,在建!C:C,1,0)</f>
        <v>袁柳小区</v>
      </c>
      <c r="G157" s="8" t="str">
        <f>VLOOKUP(B157,在建!C:E,3,0)</f>
        <v>阿朗</v>
      </c>
      <c r="H157" s="8" t="s">
        <v>8885</v>
      </c>
      <c r="I157" s="8" t="s">
        <v>5767</v>
      </c>
      <c r="J157" s="8">
        <v>209195</v>
      </c>
      <c r="K157" s="8" t="s">
        <v>9947</v>
      </c>
      <c r="L157" s="8">
        <v>3</v>
      </c>
      <c r="M157" s="8">
        <v>3</v>
      </c>
      <c r="N157" s="8" t="s">
        <v>4380</v>
      </c>
    </row>
    <row r="158" spans="1:14" hidden="1" x14ac:dyDescent="0.15">
      <c r="A158" s="7" t="s">
        <v>5271</v>
      </c>
      <c r="B158" s="7" t="s">
        <v>5271</v>
      </c>
      <c r="C158" s="8">
        <f>COUNTIF(B:B,B158)</f>
        <v>1</v>
      </c>
      <c r="F158" s="8" t="str">
        <f>VLOOKUP(B158,在建!C:C,1,0)</f>
        <v>白马东区</v>
      </c>
      <c r="G158" s="8" t="str">
        <f>VLOOKUP(B158,在建!C:E,3,0)</f>
        <v>阿朗</v>
      </c>
      <c r="H158" s="8" t="s">
        <v>8697</v>
      </c>
      <c r="I158" s="8" t="s">
        <v>5767</v>
      </c>
      <c r="J158" s="8">
        <v>209195</v>
      </c>
      <c r="K158" s="8" t="s">
        <v>9947</v>
      </c>
      <c r="L158" s="8">
        <v>3</v>
      </c>
      <c r="M158" s="8">
        <v>3</v>
      </c>
      <c r="N158" s="8" t="s">
        <v>4380</v>
      </c>
    </row>
    <row r="159" spans="1:14" hidden="1" x14ac:dyDescent="0.15">
      <c r="A159" s="7" t="s">
        <v>5811</v>
      </c>
      <c r="B159" s="7" t="s">
        <v>5811</v>
      </c>
      <c r="C159" s="8">
        <f>COUNTIF(B:B,B159)</f>
        <v>1</v>
      </c>
      <c r="F159" s="8" t="str">
        <f>VLOOKUP(B159,在建!C:C,1,0)</f>
        <v>九曲庄</v>
      </c>
      <c r="G159" s="8" t="str">
        <f>VLOOKUP(B159,在建!C:E,3,0)</f>
        <v>阿朗</v>
      </c>
      <c r="H159" s="8" t="s">
        <v>8915</v>
      </c>
      <c r="I159" s="8" t="s">
        <v>5811</v>
      </c>
      <c r="J159" s="8">
        <v>209196</v>
      </c>
      <c r="K159" s="8" t="s">
        <v>9948</v>
      </c>
      <c r="L159" s="8">
        <v>3</v>
      </c>
      <c r="M159" s="8">
        <v>0</v>
      </c>
      <c r="N159" s="8" t="s">
        <v>4383</v>
      </c>
    </row>
    <row r="160" spans="1:14" hidden="1" x14ac:dyDescent="0.15">
      <c r="A160" s="7" t="s">
        <v>5692</v>
      </c>
      <c r="B160" s="7" t="s">
        <v>5692</v>
      </c>
      <c r="C160" s="8">
        <f>COUNTIF(B:B,B160)</f>
        <v>1</v>
      </c>
      <c r="F160" s="8" t="str">
        <f>VLOOKUP(B160,在建!C:C,1,0)</f>
        <v>时代总部</v>
      </c>
      <c r="G160" s="8" t="str">
        <f>VLOOKUP(B160,在建!C:E,3,0)</f>
        <v>阿朗</v>
      </c>
      <c r="H160" s="8" t="s">
        <v>8830</v>
      </c>
      <c r="I160" s="8" t="s">
        <v>5692</v>
      </c>
      <c r="J160" s="8">
        <v>209197</v>
      </c>
      <c r="K160" s="8" t="s">
        <v>9949</v>
      </c>
      <c r="L160" s="8">
        <v>3</v>
      </c>
      <c r="M160" s="8">
        <v>3</v>
      </c>
      <c r="N160" s="8" t="s">
        <v>4380</v>
      </c>
    </row>
    <row r="161" spans="1:14" hidden="1" x14ac:dyDescent="0.15">
      <c r="A161" s="7" t="s">
        <v>5795</v>
      </c>
      <c r="B161" s="7" t="s">
        <v>5795</v>
      </c>
      <c r="C161" s="8">
        <f>COUNTIF(B:B,B161)</f>
        <v>1</v>
      </c>
      <c r="F161" s="8" t="str">
        <f>VLOOKUP(B161,在建!C:C,1,0)</f>
        <v>煤管局</v>
      </c>
      <c r="G161" s="8" t="str">
        <f>VLOOKUP(B161,在建!C:E,3,0)</f>
        <v>阿朗</v>
      </c>
      <c r="H161" s="8" t="s">
        <v>8904</v>
      </c>
      <c r="I161" s="8" t="s">
        <v>5795</v>
      </c>
      <c r="J161" s="8">
        <v>209198</v>
      </c>
      <c r="K161" s="8" t="s">
        <v>9950</v>
      </c>
      <c r="L161" s="8">
        <v>3</v>
      </c>
      <c r="M161" s="8">
        <v>3</v>
      </c>
      <c r="N161" s="8" t="s">
        <v>4380</v>
      </c>
    </row>
    <row r="162" spans="1:14" hidden="1" x14ac:dyDescent="0.15">
      <c r="A162" s="7" t="s">
        <v>5815</v>
      </c>
      <c r="B162" s="7" t="s">
        <v>5815</v>
      </c>
      <c r="C162" s="8">
        <f>COUNTIF(B:B,B162)</f>
        <v>1</v>
      </c>
      <c r="F162" s="8" t="str">
        <f>VLOOKUP(B162,在建!C:C,1,0)</f>
        <v>芙仕多</v>
      </c>
      <c r="G162" s="8" t="str">
        <f>VLOOKUP(B162,在建!C:E,3,0)</f>
        <v>阿朗</v>
      </c>
      <c r="H162" s="8" t="s">
        <v>8919</v>
      </c>
      <c r="I162" s="8" t="s">
        <v>5815</v>
      </c>
      <c r="J162" s="8">
        <v>209199</v>
      </c>
      <c r="K162" s="8" t="s">
        <v>9951</v>
      </c>
      <c r="L162" s="8">
        <v>3</v>
      </c>
      <c r="M162" s="8">
        <v>3</v>
      </c>
      <c r="N162" s="8" t="s">
        <v>4380</v>
      </c>
    </row>
    <row r="163" spans="1:14" hidden="1" x14ac:dyDescent="0.15">
      <c r="A163" s="7" t="s">
        <v>5818</v>
      </c>
      <c r="B163" s="7" t="s">
        <v>5818</v>
      </c>
      <c r="C163" s="8">
        <f>COUNTIF(B:B,B163)</f>
        <v>1</v>
      </c>
      <c r="F163" s="8" t="str">
        <f>VLOOKUP(B163,在建!C:C,1,0)</f>
        <v>环卫设备厂</v>
      </c>
      <c r="G163" s="8" t="str">
        <f>VLOOKUP(B163,在建!C:E,3,0)</f>
        <v>阿朗</v>
      </c>
      <c r="H163" s="8" t="s">
        <v>8922</v>
      </c>
      <c r="I163" s="8" t="s">
        <v>5818</v>
      </c>
      <c r="J163" s="8">
        <v>209200</v>
      </c>
      <c r="K163" s="8" t="s">
        <v>9952</v>
      </c>
      <c r="L163" s="8">
        <v>3</v>
      </c>
      <c r="M163" s="8">
        <v>3</v>
      </c>
      <c r="N163" s="8" t="s">
        <v>4380</v>
      </c>
    </row>
    <row r="164" spans="1:14" hidden="1" x14ac:dyDescent="0.15">
      <c r="A164" s="7" t="s">
        <v>5819</v>
      </c>
      <c r="B164" s="7" t="s">
        <v>5819</v>
      </c>
      <c r="C164" s="8">
        <f>COUNTIF(B:B,B164)</f>
        <v>1</v>
      </c>
      <c r="F164" s="8" t="str">
        <f>VLOOKUP(B164,在建!C:C,1,0)</f>
        <v>蓝翔技校</v>
      </c>
      <c r="G164" s="8" t="str">
        <f>VLOOKUP(B164,在建!C:E,3,0)</f>
        <v>阿朗</v>
      </c>
      <c r="H164" s="8" t="s">
        <v>8923</v>
      </c>
      <c r="I164" s="8" t="s">
        <v>5819</v>
      </c>
      <c r="J164" s="8">
        <v>209201</v>
      </c>
      <c r="K164" s="8" t="s">
        <v>9953</v>
      </c>
      <c r="L164" s="8">
        <v>3</v>
      </c>
      <c r="M164" s="8">
        <v>3</v>
      </c>
      <c r="N164" s="8" t="s">
        <v>4380</v>
      </c>
    </row>
    <row r="165" spans="1:14" hidden="1" x14ac:dyDescent="0.15">
      <c r="A165" s="7" t="s">
        <v>5694</v>
      </c>
      <c r="B165" s="7" t="s">
        <v>5694</v>
      </c>
      <c r="C165" s="8">
        <f>COUNTIF(B:B,B165)</f>
        <v>1</v>
      </c>
      <c r="F165" s="8" t="str">
        <f>VLOOKUP(B165,在建!C:C,1,0)</f>
        <v>自来水网管中心</v>
      </c>
      <c r="G165" s="8" t="str">
        <f>VLOOKUP(B165,在建!C:E,3,0)</f>
        <v>阿朗</v>
      </c>
      <c r="H165" s="8" t="s">
        <v>8832</v>
      </c>
      <c r="I165" s="8" t="s">
        <v>5694</v>
      </c>
      <c r="J165" s="8">
        <v>209202</v>
      </c>
      <c r="K165" s="8" t="s">
        <v>9954</v>
      </c>
      <c r="L165" s="8">
        <v>3</v>
      </c>
      <c r="M165" s="8">
        <v>3</v>
      </c>
      <c r="N165" s="8" t="s">
        <v>4380</v>
      </c>
    </row>
    <row r="166" spans="1:14" hidden="1" x14ac:dyDescent="0.15">
      <c r="A166" s="7" t="s">
        <v>5693</v>
      </c>
      <c r="B166" s="7" t="s">
        <v>5693</v>
      </c>
      <c r="C166" s="8">
        <f>COUNTIF(B:B,B166)</f>
        <v>1</v>
      </c>
      <c r="F166" s="8" t="str">
        <f>VLOOKUP(B166,在建!C:C,1,0)</f>
        <v>物资大厦</v>
      </c>
      <c r="G166" s="8" t="str">
        <f>VLOOKUP(B166,在建!C:E,3,0)</f>
        <v>阿朗</v>
      </c>
      <c r="H166" s="8" t="s">
        <v>8831</v>
      </c>
      <c r="I166" s="8" t="s">
        <v>5693</v>
      </c>
      <c r="J166" s="8">
        <v>209203</v>
      </c>
      <c r="K166" s="8" t="s">
        <v>9955</v>
      </c>
      <c r="L166" s="8">
        <v>3</v>
      </c>
      <c r="M166" s="8">
        <v>3</v>
      </c>
      <c r="N166" s="8" t="s">
        <v>4380</v>
      </c>
    </row>
    <row r="167" spans="1:14" hidden="1" x14ac:dyDescent="0.15">
      <c r="A167" s="7" t="s">
        <v>6112</v>
      </c>
      <c r="B167" s="7" t="s">
        <v>6112</v>
      </c>
      <c r="C167" s="8">
        <f>COUNTIF(B:B,B167)</f>
        <v>1</v>
      </c>
      <c r="F167" s="8" t="str">
        <f>VLOOKUP(B167,在建!C:C,1,0)</f>
        <v>齐鲁证券</v>
      </c>
      <c r="G167" s="8" t="str">
        <f>VLOOKUP(B167,在建!C:E,3,0)</f>
        <v>阿朗</v>
      </c>
      <c r="H167" s="8" t="s">
        <v>9116</v>
      </c>
      <c r="I167" s="8" t="s">
        <v>5693</v>
      </c>
      <c r="J167" s="8">
        <v>209203</v>
      </c>
      <c r="K167" s="8" t="s">
        <v>9955</v>
      </c>
      <c r="L167" s="8">
        <v>3</v>
      </c>
      <c r="M167" s="8">
        <v>3</v>
      </c>
      <c r="N167" s="8" t="s">
        <v>4380</v>
      </c>
    </row>
    <row r="168" spans="1:14" hidden="1" x14ac:dyDescent="0.15">
      <c r="A168" s="7" t="s">
        <v>5849</v>
      </c>
      <c r="B168" s="7" t="s">
        <v>5849</v>
      </c>
      <c r="C168" s="8">
        <f>COUNTIF(B:B,B168)</f>
        <v>1</v>
      </c>
      <c r="F168" s="8" t="str">
        <f>VLOOKUP(B168,在建!C:C,1,0)</f>
        <v>塑料一厂</v>
      </c>
      <c r="G168" s="8" t="str">
        <f>VLOOKUP(B168,在建!C:E,3,0)</f>
        <v>阿朗</v>
      </c>
      <c r="H168" s="8" t="s">
        <v>8950</v>
      </c>
      <c r="I168" s="8" t="s">
        <v>5849</v>
      </c>
      <c r="J168" s="8">
        <v>209204</v>
      </c>
      <c r="K168" s="8" t="s">
        <v>9956</v>
      </c>
      <c r="L168" s="8">
        <v>3</v>
      </c>
      <c r="M168" s="8">
        <v>3</v>
      </c>
      <c r="N168" s="8" t="s">
        <v>4380</v>
      </c>
    </row>
    <row r="169" spans="1:14" hidden="1" x14ac:dyDescent="0.15">
      <c r="A169" s="7" t="s">
        <v>5232</v>
      </c>
      <c r="B169" s="7" t="s">
        <v>5232</v>
      </c>
      <c r="C169" s="8">
        <f>COUNTIF(B:B,B169)</f>
        <v>1</v>
      </c>
      <c r="F169" s="8" t="str">
        <f>VLOOKUP(B169,在建!C:C,1,0)</f>
        <v>华舜仓储</v>
      </c>
      <c r="G169" s="8" t="str">
        <f>VLOOKUP(B169,在建!C:E,3,0)</f>
        <v>阿朗</v>
      </c>
      <c r="H169" s="8" t="s">
        <v>8678</v>
      </c>
      <c r="I169" s="8" t="s">
        <v>5849</v>
      </c>
      <c r="J169" s="8">
        <v>209204</v>
      </c>
      <c r="K169" s="8" t="s">
        <v>9956</v>
      </c>
      <c r="L169" s="8">
        <v>3</v>
      </c>
      <c r="M169" s="8">
        <v>0</v>
      </c>
      <c r="N169" s="8" t="s">
        <v>4381</v>
      </c>
    </row>
    <row r="170" spans="1:14" hidden="1" x14ac:dyDescent="0.15">
      <c r="A170" s="7" t="s">
        <v>3076</v>
      </c>
      <c r="B170" s="7" t="s">
        <v>3076</v>
      </c>
      <c r="C170" s="8">
        <f>COUNTIF(B:B,B170)</f>
        <v>1</v>
      </c>
      <c r="F170" s="8" t="str">
        <f>VLOOKUP(B170,在建!C:C,1,0)</f>
        <v>乐山小区</v>
      </c>
      <c r="G170" s="8" t="str">
        <f>VLOOKUP(B170,在建!C:E,3,0)</f>
        <v>阿朗</v>
      </c>
      <c r="H170" s="8" t="s">
        <v>8820</v>
      </c>
      <c r="I170" s="8" t="s">
        <v>3076</v>
      </c>
      <c r="J170" s="8">
        <v>209205</v>
      </c>
      <c r="K170" s="8" t="s">
        <v>9957</v>
      </c>
      <c r="L170" s="8">
        <v>3</v>
      </c>
      <c r="M170" s="8">
        <v>3</v>
      </c>
      <c r="N170" s="8" t="s">
        <v>4380</v>
      </c>
    </row>
    <row r="171" spans="1:14" hidden="1" x14ac:dyDescent="0.15">
      <c r="A171" s="7" t="s">
        <v>6262</v>
      </c>
      <c r="B171" s="7" t="s">
        <v>6262</v>
      </c>
      <c r="C171" s="8">
        <f>COUNTIF(B:B,B171)</f>
        <v>1</v>
      </c>
      <c r="F171" s="8" t="str">
        <f>VLOOKUP(B171,在建!C:C,1,0)</f>
        <v>教育超市</v>
      </c>
      <c r="G171" s="8" t="str">
        <f>VLOOKUP(B171,在建!C:E,3,0)</f>
        <v>阿朗</v>
      </c>
      <c r="H171" s="8" t="s">
        <v>9187</v>
      </c>
      <c r="I171" s="8" t="s">
        <v>3076</v>
      </c>
      <c r="J171" s="8">
        <v>209205</v>
      </c>
      <c r="K171" s="8" t="s">
        <v>9957</v>
      </c>
      <c r="L171" s="8">
        <v>3</v>
      </c>
      <c r="M171" s="8">
        <v>3</v>
      </c>
      <c r="N171" s="8" t="s">
        <v>4380</v>
      </c>
    </row>
    <row r="172" spans="1:14" hidden="1" x14ac:dyDescent="0.15">
      <c r="A172" s="7" t="s">
        <v>5757</v>
      </c>
      <c r="B172" s="7" t="s">
        <v>5757</v>
      </c>
      <c r="C172" s="8">
        <f>COUNTIF(B:B,B172)</f>
        <v>1</v>
      </c>
      <c r="F172" s="8" t="str">
        <f>VLOOKUP(B172,在建!C:C,1,0)</f>
        <v>动物实验中心</v>
      </c>
      <c r="G172" s="8" t="str">
        <f>VLOOKUP(B172,在建!C:E,3,0)</f>
        <v>阿朗</v>
      </c>
      <c r="H172" s="8" t="s">
        <v>8881</v>
      </c>
      <c r="I172" s="8" t="s">
        <v>5757</v>
      </c>
      <c r="J172" s="8">
        <v>209206</v>
      </c>
      <c r="K172" s="8" t="s">
        <v>9958</v>
      </c>
      <c r="L172" s="8">
        <v>3</v>
      </c>
      <c r="M172" s="8">
        <v>3</v>
      </c>
      <c r="N172" s="8" t="s">
        <v>4380</v>
      </c>
    </row>
    <row r="173" spans="1:14" hidden="1" x14ac:dyDescent="0.15">
      <c r="A173" s="7" t="s">
        <v>5608</v>
      </c>
      <c r="B173" s="7" t="s">
        <v>5608</v>
      </c>
      <c r="C173" s="8">
        <f>COUNTIF(B:B,B173)</f>
        <v>1</v>
      </c>
      <c r="F173" s="8" t="str">
        <f>VLOOKUP(B173,在建!C:C,1,0)</f>
        <v>银丰山庄</v>
      </c>
      <c r="G173" s="8" t="str">
        <f>VLOOKUP(B173,在建!C:E,3,0)</f>
        <v>阿朗</v>
      </c>
      <c r="H173" s="8" t="s">
        <v>8791</v>
      </c>
      <c r="I173" s="8" t="s">
        <v>5757</v>
      </c>
      <c r="J173" s="8">
        <v>209206</v>
      </c>
      <c r="K173" s="8" t="s">
        <v>9958</v>
      </c>
      <c r="L173" s="8">
        <v>3</v>
      </c>
      <c r="M173" s="8">
        <v>3</v>
      </c>
      <c r="N173" s="8" t="s">
        <v>4380</v>
      </c>
    </row>
    <row r="174" spans="1:14" hidden="1" x14ac:dyDescent="0.15">
      <c r="A174" s="7" t="s">
        <v>9959</v>
      </c>
      <c r="B174" s="7" t="s">
        <v>5791</v>
      </c>
      <c r="C174" s="8">
        <f>COUNTIF(B:B,B174)</f>
        <v>1</v>
      </c>
      <c r="F174" s="8" t="str">
        <f>VLOOKUP(B174,在建!C:C,1,0)</f>
        <v>济南妇幼保健院</v>
      </c>
      <c r="G174" s="8" t="str">
        <f>VLOOKUP(B174,在建!C:E,3,0)</f>
        <v>阿朗</v>
      </c>
      <c r="H174" s="8" t="s">
        <v>8902</v>
      </c>
      <c r="I174" s="8" t="s">
        <v>3076</v>
      </c>
      <c r="J174" s="8">
        <v>209207</v>
      </c>
      <c r="K174" s="8" t="s">
        <v>9960</v>
      </c>
      <c r="L174" s="8">
        <v>3</v>
      </c>
      <c r="M174" s="8">
        <v>2</v>
      </c>
      <c r="N174" s="8" t="s">
        <v>4382</v>
      </c>
    </row>
    <row r="175" spans="1:14" hidden="1" x14ac:dyDescent="0.15">
      <c r="A175" s="7" t="s">
        <v>5796</v>
      </c>
      <c r="B175" s="7" t="s">
        <v>5796</v>
      </c>
      <c r="C175" s="8">
        <f>COUNTIF(B:B,B175)</f>
        <v>1</v>
      </c>
      <c r="F175" s="8" t="str">
        <f>VLOOKUP(B175,在建!C:C,1,0)</f>
        <v>十六里河</v>
      </c>
      <c r="G175" s="8" t="str">
        <f>VLOOKUP(B175,在建!C:E,3,0)</f>
        <v>阿朗</v>
      </c>
      <c r="H175" s="8" t="s">
        <v>8905</v>
      </c>
      <c r="I175" s="8" t="s">
        <v>5796</v>
      </c>
      <c r="J175" s="8">
        <v>209208</v>
      </c>
      <c r="K175" s="8" t="s">
        <v>9961</v>
      </c>
      <c r="L175" s="8">
        <v>3</v>
      </c>
      <c r="M175" s="8">
        <v>3</v>
      </c>
      <c r="N175" s="8" t="s">
        <v>4380</v>
      </c>
    </row>
    <row r="176" spans="1:14" hidden="1" x14ac:dyDescent="0.15">
      <c r="A176" s="7" t="s">
        <v>5749</v>
      </c>
      <c r="B176" s="7" t="s">
        <v>5749</v>
      </c>
      <c r="C176" s="8">
        <f>COUNTIF(B:B,B176)</f>
        <v>1</v>
      </c>
      <c r="F176" s="8" t="str">
        <f>VLOOKUP(B176,在建!C:C,1,0)</f>
        <v>重汽公司大楼</v>
      </c>
      <c r="G176" s="8" t="str">
        <f>VLOOKUP(B176,在建!C:E,3,0)</f>
        <v>阿朗</v>
      </c>
      <c r="H176" s="8" t="s">
        <v>8874</v>
      </c>
      <c r="I176" s="8" t="s">
        <v>5749</v>
      </c>
      <c r="J176" s="8">
        <v>209209</v>
      </c>
      <c r="K176" s="8" t="s">
        <v>9962</v>
      </c>
      <c r="L176" s="8">
        <v>3</v>
      </c>
      <c r="M176" s="8">
        <v>3</v>
      </c>
      <c r="N176" s="8" t="s">
        <v>4380</v>
      </c>
    </row>
    <row r="177" spans="1:14" hidden="1" x14ac:dyDescent="0.15">
      <c r="A177" s="7" t="s">
        <v>9963</v>
      </c>
      <c r="B177" s="7" t="s">
        <v>5980</v>
      </c>
      <c r="C177" s="8">
        <f>COUNTIF(B:B,B177)</f>
        <v>1</v>
      </c>
      <c r="F177" s="8" t="str">
        <f>VLOOKUP(B177,在建!C:C,1,0)</f>
        <v>军秀花园</v>
      </c>
      <c r="G177" s="8" t="str">
        <f>VLOOKUP(B177,在建!C:E,3,0)</f>
        <v>阿朗</v>
      </c>
      <c r="H177" s="8" t="s">
        <v>9050</v>
      </c>
      <c r="I177" s="8" t="s">
        <v>5749</v>
      </c>
      <c r="J177" s="8">
        <v>209209</v>
      </c>
      <c r="K177" s="8" t="s">
        <v>9962</v>
      </c>
      <c r="L177" s="8">
        <v>3</v>
      </c>
      <c r="M177" s="8">
        <v>0</v>
      </c>
      <c r="N177" s="8" t="s">
        <v>4381</v>
      </c>
    </row>
    <row r="178" spans="1:14" hidden="1" x14ac:dyDescent="0.15">
      <c r="A178" s="7" t="s">
        <v>5868</v>
      </c>
      <c r="B178" s="7" t="s">
        <v>5868</v>
      </c>
      <c r="C178" s="8">
        <f>COUNTIF(B:B,B178)</f>
        <v>1</v>
      </c>
      <c r="F178" s="8" t="str">
        <f>VLOOKUP(B178,在建!C:C,1,0)</f>
        <v>交警总队</v>
      </c>
      <c r="G178" s="8" t="str">
        <f>VLOOKUP(B178,在建!C:E,3,0)</f>
        <v>阿朗</v>
      </c>
      <c r="H178" s="8" t="s">
        <v>8965</v>
      </c>
      <c r="I178" s="8" t="s">
        <v>5868</v>
      </c>
      <c r="J178" s="8">
        <v>209210</v>
      </c>
      <c r="K178" s="8" t="s">
        <v>9964</v>
      </c>
      <c r="L178" s="8">
        <v>3</v>
      </c>
      <c r="M178" s="8">
        <v>3</v>
      </c>
      <c r="N178" s="8" t="s">
        <v>4380</v>
      </c>
    </row>
    <row r="179" spans="1:14" hidden="1" x14ac:dyDescent="0.15">
      <c r="A179" s="7" t="s">
        <v>5769</v>
      </c>
      <c r="B179" s="7" t="s">
        <v>5769</v>
      </c>
      <c r="C179" s="8">
        <f>COUNTIF(B:B,B179)</f>
        <v>1</v>
      </c>
      <c r="F179" s="8" t="str">
        <f>VLOOKUP(B179,在建!C:C,1,0)</f>
        <v>工人新村</v>
      </c>
      <c r="G179" s="8" t="str">
        <f>VLOOKUP(B179,在建!C:E,3,0)</f>
        <v>阿朗</v>
      </c>
      <c r="H179" s="8" t="s">
        <v>8887</v>
      </c>
      <c r="I179" s="8" t="s">
        <v>5769</v>
      </c>
      <c r="J179" s="8">
        <v>209211</v>
      </c>
      <c r="K179" s="8" t="s">
        <v>9965</v>
      </c>
      <c r="L179" s="8">
        <v>3</v>
      </c>
      <c r="M179" s="8">
        <v>3</v>
      </c>
      <c r="N179" s="8" t="s">
        <v>4380</v>
      </c>
    </row>
    <row r="180" spans="1:14" hidden="1" x14ac:dyDescent="0.15">
      <c r="A180" s="7" t="s">
        <v>6115</v>
      </c>
      <c r="B180" s="7" t="s">
        <v>6115</v>
      </c>
      <c r="C180" s="8">
        <f>COUNTIF(B:B,B180)</f>
        <v>1</v>
      </c>
      <c r="F180" s="8" t="str">
        <f>VLOOKUP(B180,在建!C:C,1,0)</f>
        <v>协和肝病医院</v>
      </c>
      <c r="G180" s="8" t="str">
        <f>VLOOKUP(B180,在建!C:E,3,0)</f>
        <v>阿朗</v>
      </c>
      <c r="H180" s="8" t="s">
        <v>9118</v>
      </c>
      <c r="I180" s="8" t="s">
        <v>5769</v>
      </c>
      <c r="J180" s="8">
        <v>209211</v>
      </c>
      <c r="K180" s="8" t="s">
        <v>9965</v>
      </c>
      <c r="L180" s="8">
        <v>3</v>
      </c>
      <c r="M180" s="8">
        <v>2</v>
      </c>
      <c r="N180" s="8" t="s">
        <v>4382</v>
      </c>
    </row>
    <row r="181" spans="1:14" hidden="1" x14ac:dyDescent="0.15">
      <c r="A181" s="7" t="s">
        <v>5687</v>
      </c>
      <c r="B181" s="7" t="s">
        <v>5687</v>
      </c>
      <c r="C181" s="8">
        <f>COUNTIF(B:B,B181)</f>
        <v>1</v>
      </c>
      <c r="F181" s="8" t="str">
        <f>VLOOKUP(B181,在建!C:C,1,0)</f>
        <v>国美电器</v>
      </c>
      <c r="G181" s="8" t="str">
        <f>VLOOKUP(B181,在建!C:E,3,0)</f>
        <v>阿朗</v>
      </c>
      <c r="H181" s="8" t="s">
        <v>8825</v>
      </c>
      <c r="I181" s="8" t="s">
        <v>5687</v>
      </c>
      <c r="J181" s="8">
        <v>209212</v>
      </c>
      <c r="K181" s="8" t="s">
        <v>9966</v>
      </c>
      <c r="L181" s="8">
        <v>3</v>
      </c>
      <c r="M181" s="8">
        <v>3</v>
      </c>
      <c r="N181" s="8" t="s">
        <v>4380</v>
      </c>
    </row>
    <row r="182" spans="1:14" hidden="1" x14ac:dyDescent="0.15">
      <c r="A182" s="7" t="s">
        <v>5996</v>
      </c>
      <c r="B182" s="7" t="s">
        <v>5996</v>
      </c>
      <c r="C182" s="8">
        <f>COUNTIF(B:B,B182)</f>
        <v>1</v>
      </c>
      <c r="F182" s="8" t="str">
        <f>VLOOKUP(B182,在建!C:C,1,0)</f>
        <v>群盛华城</v>
      </c>
      <c r="G182" s="8" t="str">
        <f>VLOOKUP(B182,在建!C:E,3,0)</f>
        <v>阿朗</v>
      </c>
      <c r="H182" s="8" t="s">
        <v>9056</v>
      </c>
      <c r="I182" s="8" t="s">
        <v>5687</v>
      </c>
      <c r="J182" s="8">
        <v>209212</v>
      </c>
      <c r="K182" s="8" t="s">
        <v>9966</v>
      </c>
      <c r="L182" s="8">
        <v>3</v>
      </c>
      <c r="M182" s="8">
        <v>3</v>
      </c>
      <c r="N182" s="8" t="s">
        <v>4380</v>
      </c>
    </row>
    <row r="183" spans="1:14" hidden="1" x14ac:dyDescent="0.15">
      <c r="A183" s="7" t="s">
        <v>5737</v>
      </c>
      <c r="B183" s="7" t="s">
        <v>5737</v>
      </c>
      <c r="C183" s="8">
        <f>COUNTIF(B:B,B183)</f>
        <v>1</v>
      </c>
      <c r="F183" s="8" t="str">
        <f>VLOOKUP(B183,在建!C:C,1,0)</f>
        <v>小金庄</v>
      </c>
      <c r="G183" s="8" t="str">
        <f>VLOOKUP(B183,在建!C:E,3,0)</f>
        <v>阿朗</v>
      </c>
      <c r="H183" s="8" t="s">
        <v>8864</v>
      </c>
      <c r="I183" s="8" t="s">
        <v>5737</v>
      </c>
      <c r="J183" s="8">
        <v>209213</v>
      </c>
      <c r="K183" s="8" t="s">
        <v>9967</v>
      </c>
      <c r="L183" s="8">
        <v>3</v>
      </c>
      <c r="M183" s="8">
        <v>3</v>
      </c>
      <c r="N183" s="8" t="s">
        <v>4380</v>
      </c>
    </row>
    <row r="184" spans="1:14" hidden="1" x14ac:dyDescent="0.15">
      <c r="A184" s="7" t="s">
        <v>6832</v>
      </c>
      <c r="B184" s="7" t="s">
        <v>6832</v>
      </c>
      <c r="C184" s="8">
        <f>COUNTIF(B:B,B184)</f>
        <v>1</v>
      </c>
      <c r="F184" s="8" t="str">
        <f>VLOOKUP(B184,在建!C:C,1,0)</f>
        <v>大顺商务宾馆</v>
      </c>
      <c r="G184" s="8" t="str">
        <f>VLOOKUP(B184,在建!C:E,3,0)</f>
        <v>阿朗</v>
      </c>
      <c r="H184" s="8" t="s">
        <v>9376</v>
      </c>
      <c r="I184" s="8" t="s">
        <v>5737</v>
      </c>
      <c r="J184" s="8">
        <v>209213</v>
      </c>
      <c r="K184" s="8" t="s">
        <v>9967</v>
      </c>
      <c r="L184" s="8">
        <v>3</v>
      </c>
      <c r="M184" s="8">
        <v>3</v>
      </c>
      <c r="N184" s="8" t="s">
        <v>4380</v>
      </c>
    </row>
    <row r="185" spans="1:14" hidden="1" x14ac:dyDescent="0.15">
      <c r="A185" s="7" t="s">
        <v>5701</v>
      </c>
      <c r="B185" s="7" t="s">
        <v>5701</v>
      </c>
      <c r="C185" s="8">
        <f>COUNTIF(B:B,B185)</f>
        <v>1</v>
      </c>
      <c r="F185" s="8" t="str">
        <f>VLOOKUP(B185,在建!C:C,1,0)</f>
        <v>紫荆商务酒店</v>
      </c>
      <c r="G185" s="8" t="str">
        <f>VLOOKUP(B185,在建!C:E,3,0)</f>
        <v>阿朗</v>
      </c>
      <c r="H185" s="8" t="s">
        <v>8836</v>
      </c>
      <c r="I185" s="8" t="s">
        <v>5701</v>
      </c>
      <c r="J185" s="8">
        <v>209214</v>
      </c>
      <c r="K185" s="8" t="s">
        <v>9968</v>
      </c>
      <c r="L185" s="8">
        <v>3</v>
      </c>
      <c r="M185" s="8">
        <v>3</v>
      </c>
      <c r="N185" s="8" t="s">
        <v>4380</v>
      </c>
    </row>
    <row r="186" spans="1:14" hidden="1" x14ac:dyDescent="0.15">
      <c r="A186" s="7" t="s">
        <v>6846</v>
      </c>
      <c r="B186" s="7" t="s">
        <v>6846</v>
      </c>
      <c r="C186" s="8">
        <f>COUNTIF(B:B,B186)</f>
        <v>1</v>
      </c>
      <c r="F186" s="8" t="str">
        <f>VLOOKUP(B186,在建!C:C,1,0)</f>
        <v>小鲁鹰宾馆</v>
      </c>
      <c r="G186" s="8" t="str">
        <f>VLOOKUP(B186,在建!C:E,3,0)</f>
        <v>阿朗</v>
      </c>
      <c r="H186" s="8" t="s">
        <v>9381</v>
      </c>
      <c r="I186" s="8" t="s">
        <v>5701</v>
      </c>
      <c r="J186" s="8">
        <v>209214</v>
      </c>
      <c r="K186" s="8" t="s">
        <v>9968</v>
      </c>
      <c r="L186" s="8">
        <v>3</v>
      </c>
      <c r="M186" s="8">
        <v>0</v>
      </c>
      <c r="N186" s="8" t="s">
        <v>4381</v>
      </c>
    </row>
    <row r="187" spans="1:14" hidden="1" x14ac:dyDescent="0.15">
      <c r="A187" s="7" t="s">
        <v>5703</v>
      </c>
      <c r="B187" s="7" t="s">
        <v>5703</v>
      </c>
      <c r="C187" s="8">
        <f>COUNTIF(B:B,B187)</f>
        <v>1</v>
      </c>
      <c r="F187" s="8" t="str">
        <f>VLOOKUP(B187,在建!C:C,1,0)</f>
        <v>南郊热电</v>
      </c>
      <c r="G187" s="8" t="str">
        <f>VLOOKUP(B187,在建!C:E,3,0)</f>
        <v>阿朗</v>
      </c>
      <c r="H187" s="8" t="s">
        <v>8838</v>
      </c>
      <c r="I187" s="8" t="s">
        <v>5703</v>
      </c>
      <c r="J187" s="8">
        <v>209215</v>
      </c>
      <c r="K187" s="8" t="s">
        <v>9969</v>
      </c>
      <c r="L187" s="8">
        <v>3</v>
      </c>
      <c r="M187" s="8">
        <v>3</v>
      </c>
      <c r="N187" s="8" t="s">
        <v>4380</v>
      </c>
    </row>
    <row r="188" spans="1:14" hidden="1" x14ac:dyDescent="0.15">
      <c r="A188" s="7" t="s">
        <v>6485</v>
      </c>
      <c r="B188" s="7" t="s">
        <v>6485</v>
      </c>
      <c r="C188" s="8">
        <f>COUNTIF(B:B,B188)</f>
        <v>1</v>
      </c>
      <c r="F188" s="8" t="str">
        <f>VLOOKUP(B188,在建!C:C,1,0)</f>
        <v>鲁鹰宾馆</v>
      </c>
      <c r="G188" s="8" t="str">
        <f>VLOOKUP(B188,在建!C:E,3,0)</f>
        <v>阿朗</v>
      </c>
      <c r="H188" s="8" t="s">
        <v>9279</v>
      </c>
      <c r="I188" s="8" t="s">
        <v>5703</v>
      </c>
      <c r="J188" s="8">
        <v>209215</v>
      </c>
      <c r="K188" s="8" t="s">
        <v>9969</v>
      </c>
      <c r="L188" s="8">
        <v>3</v>
      </c>
      <c r="M188" s="8">
        <v>3</v>
      </c>
      <c r="N188" s="8" t="s">
        <v>4380</v>
      </c>
    </row>
    <row r="189" spans="1:14" hidden="1" x14ac:dyDescent="0.15">
      <c r="A189" s="7" t="s">
        <v>5725</v>
      </c>
      <c r="B189" s="7" t="s">
        <v>5725</v>
      </c>
      <c r="C189" s="8">
        <f>COUNTIF(B:B,B189)</f>
        <v>1</v>
      </c>
      <c r="F189" s="8" t="str">
        <f>VLOOKUP(B189,在建!C:C,1,0)</f>
        <v>亨元大厦</v>
      </c>
      <c r="G189" s="8" t="str">
        <f>VLOOKUP(B189,在建!C:E,3,0)</f>
        <v>阿朗</v>
      </c>
      <c r="H189" s="8" t="s">
        <v>8855</v>
      </c>
      <c r="I189" s="8" t="s">
        <v>5725</v>
      </c>
      <c r="J189" s="8">
        <v>209216</v>
      </c>
      <c r="K189" s="8" t="s">
        <v>9970</v>
      </c>
      <c r="L189" s="8">
        <v>3</v>
      </c>
      <c r="M189" s="8">
        <v>2</v>
      </c>
      <c r="N189" s="8" t="s">
        <v>4382</v>
      </c>
    </row>
    <row r="190" spans="1:14" hidden="1" x14ac:dyDescent="0.15">
      <c r="A190" s="7" t="s">
        <v>6106</v>
      </c>
      <c r="B190" s="7" t="s">
        <v>6106</v>
      </c>
      <c r="C190" s="8">
        <f>COUNTIF(B:B,B190)</f>
        <v>1</v>
      </c>
      <c r="F190" s="8" t="str">
        <f>VLOOKUP(B190,在建!C:C,1,0)</f>
        <v>鲁润名商</v>
      </c>
      <c r="G190" s="8" t="str">
        <f>VLOOKUP(B190,在建!C:E,3,0)</f>
        <v>阿朗</v>
      </c>
      <c r="H190" s="8" t="s">
        <v>9112</v>
      </c>
      <c r="I190" s="8" t="s">
        <v>5725</v>
      </c>
      <c r="J190" s="8">
        <v>209216</v>
      </c>
      <c r="K190" s="8" t="s">
        <v>9970</v>
      </c>
      <c r="L190" s="8">
        <v>3</v>
      </c>
      <c r="M190" s="8">
        <v>0</v>
      </c>
      <c r="N190" s="8" t="s">
        <v>4381</v>
      </c>
    </row>
    <row r="191" spans="1:14" hidden="1" x14ac:dyDescent="0.15">
      <c r="A191" s="7" t="s">
        <v>5753</v>
      </c>
      <c r="B191" s="7" t="s">
        <v>5753</v>
      </c>
      <c r="C191" s="8">
        <f>COUNTIF(B:B,B191)</f>
        <v>1</v>
      </c>
      <c r="F191" s="8" t="str">
        <f>VLOOKUP(B191,在建!C:C,1,0)</f>
        <v>岔路街</v>
      </c>
      <c r="G191" s="8" t="str">
        <f>VLOOKUP(B191,在建!C:E,3,0)</f>
        <v>阿朗</v>
      </c>
      <c r="H191" s="8" t="s">
        <v>8877</v>
      </c>
      <c r="I191" s="8" t="s">
        <v>5753</v>
      </c>
      <c r="J191" s="8">
        <v>209217</v>
      </c>
      <c r="K191" s="8" t="s">
        <v>9971</v>
      </c>
      <c r="L191" s="8">
        <v>3</v>
      </c>
      <c r="M191" s="8">
        <v>3</v>
      </c>
      <c r="N191" s="8" t="s">
        <v>4380</v>
      </c>
    </row>
    <row r="192" spans="1:14" hidden="1" x14ac:dyDescent="0.15">
      <c r="A192" s="7" t="s">
        <v>9972</v>
      </c>
      <c r="B192" s="7" t="s">
        <v>5722</v>
      </c>
      <c r="C192" s="8">
        <f>COUNTIF(B:B,B192)</f>
        <v>1</v>
      </c>
      <c r="F192" s="8" t="str">
        <f>VLOOKUP(B192,在建!C:C,1,0)</f>
        <v>洛口西村</v>
      </c>
      <c r="G192" s="8" t="str">
        <f>VLOOKUP(B192,在建!C:E,3,0)</f>
        <v>阿朗</v>
      </c>
      <c r="H192" s="8" t="s">
        <v>8853</v>
      </c>
      <c r="I192" s="8" t="s">
        <v>9972</v>
      </c>
      <c r="J192" s="8">
        <v>209218</v>
      </c>
      <c r="K192" s="8" t="s">
        <v>9973</v>
      </c>
      <c r="L192" s="8">
        <v>3</v>
      </c>
      <c r="M192" s="8">
        <v>3</v>
      </c>
      <c r="N192" s="8" t="s">
        <v>4380</v>
      </c>
    </row>
    <row r="193" spans="1:14" hidden="1" x14ac:dyDescent="0.15">
      <c r="A193" s="7" t="s">
        <v>6592</v>
      </c>
      <c r="B193" s="7" t="s">
        <v>6591</v>
      </c>
      <c r="C193" s="8">
        <f>COUNTIF(B:B,B193)</f>
        <v>1</v>
      </c>
      <c r="F193" s="8" t="str">
        <f>VLOOKUP(B193,在建!C:C,1,0)</f>
        <v>后魏庄</v>
      </c>
      <c r="G193" s="8" t="str">
        <f>VLOOKUP(B193,在建!C:E,3,0)</f>
        <v>阿朗</v>
      </c>
      <c r="H193" s="8" t="s">
        <v>9325</v>
      </c>
      <c r="I193" s="8" t="s">
        <v>6592</v>
      </c>
      <c r="J193" s="8">
        <v>209219</v>
      </c>
      <c r="K193" s="8" t="s">
        <v>9974</v>
      </c>
      <c r="L193" s="8">
        <v>3</v>
      </c>
      <c r="M193" s="8">
        <v>3</v>
      </c>
      <c r="N193" s="8" t="s">
        <v>4380</v>
      </c>
    </row>
    <row r="194" spans="1:14" hidden="1" x14ac:dyDescent="0.15">
      <c r="A194" s="7" t="s">
        <v>7048</v>
      </c>
      <c r="B194" s="7" t="s">
        <v>7048</v>
      </c>
      <c r="C194" s="8">
        <f>COUNTIF(B:B,B194)</f>
        <v>1</v>
      </c>
      <c r="F194" s="8" t="str">
        <f>VLOOKUP(B194,在建!C:C,1,0)</f>
        <v>魏华</v>
      </c>
      <c r="G194" s="8" t="str">
        <f>VLOOKUP(B194,在建!C:E,3,0)</f>
        <v>阿朗</v>
      </c>
      <c r="H194" s="8" t="s">
        <v>9431</v>
      </c>
      <c r="I194" s="8" t="s">
        <v>6592</v>
      </c>
      <c r="J194" s="8">
        <v>209219</v>
      </c>
      <c r="K194" s="8" t="s">
        <v>9974</v>
      </c>
      <c r="L194" s="8">
        <v>3</v>
      </c>
      <c r="M194" s="8">
        <v>3</v>
      </c>
      <c r="N194" s="8" t="s">
        <v>4380</v>
      </c>
    </row>
    <row r="195" spans="1:14" hidden="1" x14ac:dyDescent="0.15">
      <c r="A195" s="7" t="s">
        <v>9975</v>
      </c>
      <c r="B195" s="7" t="s">
        <v>7551</v>
      </c>
      <c r="C195" s="8">
        <f>COUNTIF(B:B,B195)</f>
        <v>1</v>
      </c>
      <c r="F195" s="8" t="str">
        <f>VLOOKUP(B195,在建!C:C,1,0)</f>
        <v>德州路与潍坊路交口</v>
      </c>
      <c r="G195" s="8" t="str">
        <f>VLOOKUP(B195,在建!C:E,3,0)</f>
        <v>阿朗</v>
      </c>
      <c r="H195" s="8" t="s">
        <v>9558</v>
      </c>
      <c r="I195" s="8" t="s">
        <v>5698</v>
      </c>
      <c r="J195" s="8">
        <v>209220</v>
      </c>
      <c r="K195" s="8" t="s">
        <v>9976</v>
      </c>
      <c r="L195" s="8">
        <v>3</v>
      </c>
      <c r="M195" s="8">
        <v>3</v>
      </c>
      <c r="N195" s="8" t="s">
        <v>4380</v>
      </c>
    </row>
    <row r="196" spans="1:14" hidden="1" x14ac:dyDescent="0.15">
      <c r="A196" s="7" t="s">
        <v>5362</v>
      </c>
      <c r="B196" s="7" t="s">
        <v>5362</v>
      </c>
      <c r="C196" s="8">
        <f>COUNTIF(B:B,B196)</f>
        <v>1</v>
      </c>
      <c r="F196" s="8" t="str">
        <f>VLOOKUP(B196,在建!C:C,1,0)</f>
        <v>南沙村南</v>
      </c>
      <c r="G196" s="8" t="str">
        <f>VLOOKUP(B196,在建!C:E,3,0)</f>
        <v>阿朗</v>
      </c>
      <c r="H196" s="8" t="s">
        <v>8729</v>
      </c>
      <c r="I196" s="8" t="s">
        <v>5698</v>
      </c>
      <c r="J196" s="8">
        <v>209220</v>
      </c>
      <c r="K196" s="8" t="s">
        <v>9976</v>
      </c>
      <c r="L196" s="8">
        <v>3</v>
      </c>
      <c r="M196" s="8">
        <v>3</v>
      </c>
      <c r="N196" s="8" t="s">
        <v>4380</v>
      </c>
    </row>
    <row r="197" spans="1:14" hidden="1" x14ac:dyDescent="0.15">
      <c r="A197" s="7" t="s">
        <v>5797</v>
      </c>
      <c r="B197" s="7" t="s">
        <v>5797</v>
      </c>
      <c r="C197" s="8">
        <f>COUNTIF(B:B,B197)</f>
        <v>1</v>
      </c>
      <c r="F197" s="8" t="str">
        <f>VLOOKUP(B197,在建!C:C,1,0)</f>
        <v>天桥区政府</v>
      </c>
      <c r="G197" s="8" t="str">
        <f>VLOOKUP(B197,在建!C:E,3,0)</f>
        <v>阿朗</v>
      </c>
      <c r="H197" s="8" t="s">
        <v>8906</v>
      </c>
      <c r="I197" s="8" t="s">
        <v>5797</v>
      </c>
      <c r="J197" s="8">
        <v>209221</v>
      </c>
      <c r="K197" s="8" t="s">
        <v>9977</v>
      </c>
      <c r="L197" s="8">
        <v>3</v>
      </c>
      <c r="M197" s="8">
        <v>3</v>
      </c>
      <c r="N197" s="8" t="s">
        <v>4380</v>
      </c>
    </row>
    <row r="198" spans="1:14" hidden="1" x14ac:dyDescent="0.15">
      <c r="A198" s="7" t="s">
        <v>9978</v>
      </c>
      <c r="B198" s="7" t="s">
        <v>5814</v>
      </c>
      <c r="C198" s="8">
        <f>COUNTIF(B:B,B198)</f>
        <v>1</v>
      </c>
      <c r="F198" s="8" t="str">
        <f>VLOOKUP(B198,在建!C:C,1,0)</f>
        <v>安乐镇基站</v>
      </c>
      <c r="G198" s="8" t="str">
        <f>VLOOKUP(B198,在建!C:E,3,0)</f>
        <v>阿朗</v>
      </c>
      <c r="H198" s="8" t="s">
        <v>8918</v>
      </c>
      <c r="I198" s="8" t="s">
        <v>9978</v>
      </c>
      <c r="J198" s="8">
        <v>209223</v>
      </c>
      <c r="K198" s="8" t="s">
        <v>9979</v>
      </c>
      <c r="L198" s="8">
        <v>3</v>
      </c>
      <c r="M198" s="8">
        <v>3</v>
      </c>
      <c r="N198" s="8" t="s">
        <v>4380</v>
      </c>
    </row>
    <row r="199" spans="1:14" hidden="1" x14ac:dyDescent="0.15">
      <c r="A199" s="7" t="s">
        <v>5886</v>
      </c>
      <c r="B199" s="7" t="s">
        <v>5886</v>
      </c>
      <c r="C199" s="8">
        <f>COUNTIF(B:B,B199)</f>
        <v>1</v>
      </c>
      <c r="F199" s="8" t="str">
        <f>VLOOKUP(B199,在建!C:C,1,0)</f>
        <v>长清技校</v>
      </c>
      <c r="G199" s="8" t="str">
        <f>VLOOKUP(B199,在建!C:E,3,0)</f>
        <v>阿朗</v>
      </c>
      <c r="H199" s="8" t="s">
        <v>8979</v>
      </c>
      <c r="I199" s="8" t="s">
        <v>5886</v>
      </c>
      <c r="J199" s="8">
        <v>209226</v>
      </c>
      <c r="K199" s="8" t="s">
        <v>9980</v>
      </c>
      <c r="L199" s="8">
        <v>3</v>
      </c>
      <c r="M199" s="8">
        <v>3</v>
      </c>
      <c r="N199" s="8" t="s">
        <v>4380</v>
      </c>
    </row>
    <row r="200" spans="1:14" hidden="1" x14ac:dyDescent="0.15">
      <c r="A200" s="7" t="s">
        <v>9981</v>
      </c>
      <c r="B200" s="7" t="s">
        <v>7826</v>
      </c>
      <c r="C200" s="8">
        <f>COUNTIF(B:B,B200)</f>
        <v>1</v>
      </c>
      <c r="F200" s="8" t="str">
        <f>VLOOKUP(B200,在建!C:C,1,0)</f>
        <v>长清化肥厂</v>
      </c>
      <c r="G200" s="8" t="str">
        <f>VLOOKUP(B200,在建!C:E,3,0)</f>
        <v>阿朗</v>
      </c>
      <c r="H200" s="8" t="s">
        <v>9689</v>
      </c>
      <c r="I200" s="8" t="s">
        <v>5886</v>
      </c>
      <c r="J200" s="8">
        <v>209226</v>
      </c>
      <c r="K200" s="8" t="s">
        <v>9980</v>
      </c>
      <c r="L200" s="8">
        <v>2</v>
      </c>
      <c r="M200" s="8">
        <v>2</v>
      </c>
      <c r="N200" s="8" t="s">
        <v>4380</v>
      </c>
    </row>
    <row r="201" spans="1:14" hidden="1" x14ac:dyDescent="0.15">
      <c r="A201" s="7" t="s">
        <v>5776</v>
      </c>
      <c r="B201" s="7" t="s">
        <v>5776</v>
      </c>
      <c r="C201" s="8">
        <f>COUNTIF(B:B,B201)</f>
        <v>1</v>
      </c>
      <c r="F201" s="8" t="str">
        <f>VLOOKUP(B201,在建!C:C,1,0)</f>
        <v>玉函南区</v>
      </c>
      <c r="G201" s="8" t="str">
        <f>VLOOKUP(B201,在建!C:E,3,0)</f>
        <v>阿朗</v>
      </c>
      <c r="H201" s="8" t="s">
        <v>8891</v>
      </c>
      <c r="I201" s="8" t="s">
        <v>5776</v>
      </c>
      <c r="J201" s="8">
        <v>209228</v>
      </c>
      <c r="K201" s="8" t="s">
        <v>9982</v>
      </c>
      <c r="L201" s="8">
        <v>3</v>
      </c>
      <c r="M201" s="8">
        <v>3</v>
      </c>
      <c r="N201" s="8" t="s">
        <v>4380</v>
      </c>
    </row>
    <row r="202" spans="1:14" hidden="1" x14ac:dyDescent="0.15">
      <c r="A202" s="7" t="s">
        <v>6414</v>
      </c>
      <c r="B202" s="7" t="s">
        <v>6413</v>
      </c>
      <c r="C202" s="8">
        <f>COUNTIF(B:B,B202)</f>
        <v>1</v>
      </c>
      <c r="F202" s="8" t="str">
        <f>VLOOKUP(B202,在建!C:C,1,0)</f>
        <v>瑞驰上城</v>
      </c>
      <c r="G202" s="8" t="str">
        <f>VLOOKUP(B202,在建!C:E,3,0)</f>
        <v>阿朗</v>
      </c>
      <c r="H202" s="8" t="s">
        <v>9248</v>
      </c>
      <c r="I202" s="8" t="s">
        <v>5776</v>
      </c>
      <c r="J202" s="8">
        <v>209228</v>
      </c>
      <c r="K202" s="8" t="s">
        <v>9982</v>
      </c>
      <c r="L202" s="8">
        <v>3</v>
      </c>
      <c r="M202" s="8">
        <v>3</v>
      </c>
      <c r="N202" s="8" t="s">
        <v>4380</v>
      </c>
    </row>
    <row r="203" spans="1:14" hidden="1" x14ac:dyDescent="0.15">
      <c r="A203" s="7" t="s">
        <v>6595</v>
      </c>
      <c r="B203" s="7" t="s">
        <v>6595</v>
      </c>
      <c r="C203" s="8">
        <f>COUNTIF(B:B,B203)</f>
        <v>1</v>
      </c>
      <c r="F203" s="8" t="str">
        <f>VLOOKUP(B203,在建!C:C,1,0)</f>
        <v>老屯小区</v>
      </c>
      <c r="G203" s="8" t="str">
        <f>VLOOKUP(B203,在建!C:E,3,0)</f>
        <v>阿朗</v>
      </c>
      <c r="H203" s="8" t="s">
        <v>9327</v>
      </c>
      <c r="I203" s="8" t="s">
        <v>5810</v>
      </c>
      <c r="J203" s="8">
        <v>209229</v>
      </c>
      <c r="K203" s="8" t="s">
        <v>9983</v>
      </c>
      <c r="L203" s="8">
        <v>3</v>
      </c>
      <c r="M203" s="8">
        <v>3</v>
      </c>
      <c r="N203" s="8" t="s">
        <v>4380</v>
      </c>
    </row>
    <row r="204" spans="1:14" hidden="1" x14ac:dyDescent="0.15">
      <c r="A204" s="7" t="s">
        <v>9984</v>
      </c>
      <c r="B204" s="7" t="s">
        <v>6170</v>
      </c>
      <c r="C204" s="8">
        <f>COUNTIF(B:B,B204)</f>
        <v>1</v>
      </c>
      <c r="F204" s="8" t="str">
        <f>VLOOKUP(B204,在建!C:C,1,0)</f>
        <v>匡山小区西南</v>
      </c>
      <c r="G204" s="8" t="str">
        <f>VLOOKUP(B204,在建!C:E,3,0)</f>
        <v>阿朗</v>
      </c>
      <c r="H204" s="8" t="s">
        <v>9145</v>
      </c>
      <c r="I204" s="8" t="s">
        <v>5810</v>
      </c>
      <c r="J204" s="8">
        <v>209229</v>
      </c>
      <c r="K204" s="8" t="s">
        <v>9983</v>
      </c>
      <c r="L204" s="8">
        <v>3</v>
      </c>
      <c r="M204" s="8">
        <v>3</v>
      </c>
      <c r="N204" s="8" t="s">
        <v>4380</v>
      </c>
    </row>
    <row r="205" spans="1:14" hidden="1" x14ac:dyDescent="0.15">
      <c r="A205" s="7" t="s">
        <v>9985</v>
      </c>
      <c r="B205" s="7" t="s">
        <v>5902</v>
      </c>
      <c r="C205" s="8">
        <f>COUNTIF(B:B,B205)</f>
        <v>1</v>
      </c>
      <c r="F205" s="8" t="str">
        <f>VLOOKUP(B205,在建!C:C,1,0)</f>
        <v>长清凤凰小区北</v>
      </c>
      <c r="G205" s="8" t="str">
        <f>VLOOKUP(B205,在建!C:E,3,0)</f>
        <v>阿朗</v>
      </c>
      <c r="H205" s="8" t="s">
        <v>8993</v>
      </c>
      <c r="I205" s="8" t="s">
        <v>9986</v>
      </c>
      <c r="J205" s="8">
        <v>209230</v>
      </c>
      <c r="K205" s="8" t="s">
        <v>9987</v>
      </c>
      <c r="L205" s="8">
        <v>3</v>
      </c>
      <c r="M205" s="8">
        <v>2</v>
      </c>
      <c r="N205" s="8" t="s">
        <v>4382</v>
      </c>
    </row>
    <row r="206" spans="1:14" hidden="1" x14ac:dyDescent="0.15">
      <c r="A206" s="7" t="s">
        <v>5881</v>
      </c>
      <c r="B206" s="7" t="s">
        <v>5881</v>
      </c>
      <c r="C206" s="8">
        <f>COUNTIF(B:B,B206)</f>
        <v>1</v>
      </c>
      <c r="F206" s="8" t="str">
        <f>VLOOKUP(B206,在建!C:C,1,0)</f>
        <v>长清联合大学5</v>
      </c>
      <c r="G206" s="8" t="str">
        <f>VLOOKUP(B206,在建!C:E,3,0)</f>
        <v>阿朗</v>
      </c>
      <c r="H206" s="8" t="s">
        <v>8975</v>
      </c>
      <c r="I206" s="8" t="s">
        <v>5881</v>
      </c>
      <c r="J206" s="8">
        <v>209231</v>
      </c>
      <c r="K206" s="8" t="s">
        <v>9988</v>
      </c>
      <c r="L206" s="8">
        <v>6</v>
      </c>
      <c r="M206" s="8">
        <v>6</v>
      </c>
      <c r="N206" s="8" t="s">
        <v>4380</v>
      </c>
    </row>
    <row r="207" spans="1:14" hidden="1" x14ac:dyDescent="0.15">
      <c r="A207" s="7" t="s">
        <v>5885</v>
      </c>
      <c r="B207" s="7" t="s">
        <v>5885</v>
      </c>
      <c r="C207" s="8">
        <f>COUNTIF(B:B,B207)</f>
        <v>1</v>
      </c>
      <c r="F207" s="8" t="str">
        <f>VLOOKUP(B207,在建!C:C,1,0)</f>
        <v>长清第三水泥厂</v>
      </c>
      <c r="G207" s="8" t="str">
        <f>VLOOKUP(B207,在建!C:E,3,0)</f>
        <v>阿朗</v>
      </c>
      <c r="H207" s="8" t="s">
        <v>8978</v>
      </c>
      <c r="I207" s="8" t="s">
        <v>5885</v>
      </c>
      <c r="J207" s="8">
        <v>209233</v>
      </c>
      <c r="K207" s="8" t="s">
        <v>9989</v>
      </c>
      <c r="L207" s="8">
        <v>3</v>
      </c>
      <c r="M207" s="8">
        <v>3</v>
      </c>
      <c r="N207" s="8" t="s">
        <v>4380</v>
      </c>
    </row>
    <row r="208" spans="1:14" hidden="1" x14ac:dyDescent="0.15">
      <c r="A208" s="7" t="s">
        <v>9990</v>
      </c>
      <c r="B208" s="7" t="s">
        <v>5888</v>
      </c>
      <c r="C208" s="8">
        <f>COUNTIF(B:B,B208)</f>
        <v>1</v>
      </c>
      <c r="F208" s="8" t="str">
        <f>VLOOKUP(B208,在建!C:C,1,0)</f>
        <v>搬迁二村新村(丹凤小区北区)</v>
      </c>
      <c r="G208" s="8" t="str">
        <f>VLOOKUP(B208,在建!C:E,3,0)</f>
        <v>阿朗</v>
      </c>
      <c r="H208" s="8" t="s">
        <v>8981</v>
      </c>
      <c r="I208" s="8" t="s">
        <v>9990</v>
      </c>
      <c r="J208" s="8">
        <v>209234</v>
      </c>
      <c r="K208" s="8" t="s">
        <v>9991</v>
      </c>
      <c r="L208" s="8">
        <v>3</v>
      </c>
      <c r="M208" s="8">
        <v>3</v>
      </c>
      <c r="N208" s="8" t="s">
        <v>4380</v>
      </c>
    </row>
    <row r="209" spans="1:14" hidden="1" x14ac:dyDescent="0.15">
      <c r="A209" s="7" t="s">
        <v>5890</v>
      </c>
      <c r="B209" s="7" t="s">
        <v>5890</v>
      </c>
      <c r="C209" s="8">
        <f>COUNTIF(B:B,B209)</f>
        <v>1</v>
      </c>
      <c r="F209" s="8" t="str">
        <f>VLOOKUP(B209,在建!C:C,1,0)</f>
        <v>长清东</v>
      </c>
      <c r="G209" s="8" t="str">
        <f>VLOOKUP(B209,在建!C:E,3,0)</f>
        <v>阿朗</v>
      </c>
      <c r="H209" s="8" t="s">
        <v>8982</v>
      </c>
      <c r="I209" s="8" t="s">
        <v>5890</v>
      </c>
      <c r="J209" s="8">
        <v>209235</v>
      </c>
      <c r="K209" s="8" t="s">
        <v>9992</v>
      </c>
      <c r="L209" s="8">
        <v>3</v>
      </c>
      <c r="M209" s="8">
        <v>3</v>
      </c>
      <c r="N209" s="8" t="s">
        <v>4380</v>
      </c>
    </row>
    <row r="210" spans="1:14" hidden="1" x14ac:dyDescent="0.15">
      <c r="A210" s="7" t="s">
        <v>6224</v>
      </c>
      <c r="B210" s="7" t="s">
        <v>6224</v>
      </c>
      <c r="C210" s="8">
        <f>COUNTIF(B:B,B210)</f>
        <v>1</v>
      </c>
      <c r="F210" s="8" t="str">
        <f>VLOOKUP(B210,在建!C:C,1,0)</f>
        <v>长清中医院</v>
      </c>
      <c r="G210" s="8" t="str">
        <f>VLOOKUP(B210,在建!C:E,3,0)</f>
        <v>阿朗</v>
      </c>
      <c r="H210" s="8" t="s">
        <v>9165</v>
      </c>
      <c r="I210" s="8" t="s">
        <v>5890</v>
      </c>
      <c r="J210" s="8">
        <v>209235</v>
      </c>
      <c r="K210" s="8" t="s">
        <v>9992</v>
      </c>
      <c r="L210" s="8">
        <v>3</v>
      </c>
      <c r="M210" s="8">
        <v>3</v>
      </c>
      <c r="N210" s="8" t="s">
        <v>4380</v>
      </c>
    </row>
    <row r="211" spans="1:14" hidden="1" x14ac:dyDescent="0.15">
      <c r="A211" s="7" t="s">
        <v>7892</v>
      </c>
      <c r="B211" s="7" t="s">
        <v>7892</v>
      </c>
      <c r="C211" s="8">
        <f>COUNTIF(B:B,B211)</f>
        <v>1</v>
      </c>
      <c r="F211" s="8" t="str">
        <f>VLOOKUP(B211,在建!C:C,1,0)</f>
        <v>山东管理学院8号教学楼</v>
      </c>
      <c r="G211" s="8" t="str">
        <f>VLOOKUP(B211,在建!C:E,3,0)</f>
        <v>阿朗</v>
      </c>
      <c r="H211" s="8" t="s">
        <v>9728</v>
      </c>
      <c r="I211" s="8" t="s">
        <v>5891</v>
      </c>
      <c r="J211" s="8">
        <v>209236</v>
      </c>
      <c r="K211" s="8" t="s">
        <v>9993</v>
      </c>
      <c r="L211" s="8">
        <v>3</v>
      </c>
      <c r="M211" s="8">
        <v>3</v>
      </c>
      <c r="N211" s="8" t="s">
        <v>4380</v>
      </c>
    </row>
    <row r="212" spans="1:14" hidden="1" x14ac:dyDescent="0.15">
      <c r="A212" s="7" t="s">
        <v>5892</v>
      </c>
      <c r="B212" s="7" t="s">
        <v>5892</v>
      </c>
      <c r="C212" s="8">
        <f>COUNTIF(B:B,B212)</f>
        <v>1</v>
      </c>
      <c r="F212" s="8" t="str">
        <f>VLOOKUP(B212,在建!C:C,1,0)</f>
        <v>长清银座东山头</v>
      </c>
      <c r="G212" s="8" t="str">
        <f>VLOOKUP(B212,在建!C:E,3,0)</f>
        <v>阿朗</v>
      </c>
      <c r="H212" s="8" t="s">
        <v>8984</v>
      </c>
      <c r="I212" s="8" t="s">
        <v>5892</v>
      </c>
      <c r="J212" s="8">
        <v>209237</v>
      </c>
      <c r="K212" s="8" t="s">
        <v>9994</v>
      </c>
      <c r="L212" s="8">
        <v>3</v>
      </c>
      <c r="M212" s="8">
        <v>3</v>
      </c>
      <c r="N212" s="8" t="s">
        <v>4380</v>
      </c>
    </row>
    <row r="213" spans="1:14" hidden="1" x14ac:dyDescent="0.15">
      <c r="A213" s="7" t="s">
        <v>9995</v>
      </c>
      <c r="B213" s="7" t="s">
        <v>5894</v>
      </c>
      <c r="C213" s="8">
        <f>COUNTIF(B:B,B213)</f>
        <v>1</v>
      </c>
      <c r="F213" s="8" t="str">
        <f>VLOOKUP(B213,在建!C:C,1,0)</f>
        <v>长清搬迁村(乐天小区)</v>
      </c>
      <c r="G213" s="8" t="str">
        <f>VLOOKUP(B213,在建!C:E,3,0)</f>
        <v>阿朗</v>
      </c>
      <c r="H213" s="8" t="s">
        <v>8985</v>
      </c>
      <c r="I213" s="8" t="s">
        <v>9996</v>
      </c>
      <c r="J213" s="8">
        <v>209238</v>
      </c>
      <c r="K213" s="8" t="s">
        <v>9997</v>
      </c>
      <c r="L213" s="8">
        <v>3</v>
      </c>
      <c r="M213" s="8">
        <v>3</v>
      </c>
      <c r="N213" s="8" t="s">
        <v>4380</v>
      </c>
    </row>
    <row r="214" spans="1:14" hidden="1" x14ac:dyDescent="0.15">
      <c r="A214" s="7" t="s">
        <v>5895</v>
      </c>
      <c r="B214" s="7" t="s">
        <v>5895</v>
      </c>
      <c r="C214" s="8">
        <f>COUNTIF(B:B,B214)</f>
        <v>1</v>
      </c>
      <c r="F214" s="8" t="str">
        <f>VLOOKUP(B214,在建!C:C,1,0)</f>
        <v>长清务子前</v>
      </c>
      <c r="G214" s="8" t="str">
        <f>VLOOKUP(B214,在建!C:E,3,0)</f>
        <v>阿朗</v>
      </c>
      <c r="H214" s="8" t="s">
        <v>8986</v>
      </c>
      <c r="I214" s="8" t="s">
        <v>5895</v>
      </c>
      <c r="J214" s="8">
        <v>209239</v>
      </c>
      <c r="K214" s="8" t="s">
        <v>9998</v>
      </c>
      <c r="L214" s="8">
        <v>3</v>
      </c>
      <c r="M214" s="8">
        <v>3</v>
      </c>
      <c r="N214" s="8" t="s">
        <v>4380</v>
      </c>
    </row>
    <row r="215" spans="1:14" hidden="1" x14ac:dyDescent="0.15">
      <c r="A215" s="7" t="s">
        <v>5896</v>
      </c>
      <c r="B215" s="7" t="s">
        <v>5896</v>
      </c>
      <c r="C215" s="8">
        <f>COUNTIF(B:B,B215)</f>
        <v>2</v>
      </c>
      <c r="D215" s="8">
        <f>COUNTIF(A:A,A215)</f>
        <v>1</v>
      </c>
      <c r="F215" s="8" t="str">
        <f>VLOOKUP(B215,在建!C:C,1,0)</f>
        <v>长清山师</v>
      </c>
      <c r="G215" s="8" t="str">
        <f>VLOOKUP(B215,在建!C:E,3,0)</f>
        <v>阿朗</v>
      </c>
      <c r="H215" s="8" t="s">
        <v>8987</v>
      </c>
      <c r="I215" s="8" t="s">
        <v>5896</v>
      </c>
      <c r="J215" s="8">
        <v>209240</v>
      </c>
      <c r="K215" s="8" t="s">
        <v>9999</v>
      </c>
      <c r="L215" s="8">
        <v>2</v>
      </c>
      <c r="M215" s="8">
        <v>2</v>
      </c>
      <c r="N215" s="8" t="s">
        <v>4380</v>
      </c>
    </row>
    <row r="216" spans="1:14" hidden="1" x14ac:dyDescent="0.15">
      <c r="A216" s="7" t="s">
        <v>10000</v>
      </c>
      <c r="B216" s="7" t="s">
        <v>5896</v>
      </c>
      <c r="C216" s="8">
        <f>COUNTIF(B:B,B216)</f>
        <v>2</v>
      </c>
      <c r="D216" s="8">
        <f>COUNTIF(A:A,A216)</f>
        <v>1</v>
      </c>
      <c r="F216" s="8" t="str">
        <f>VLOOKUP(B216,在建!C:C,1,0)</f>
        <v>长清山师</v>
      </c>
      <c r="G216" s="8" t="str">
        <f>VLOOKUP(B216,在建!C:E,3,0)</f>
        <v>阿朗</v>
      </c>
      <c r="H216" s="8" t="s">
        <v>10001</v>
      </c>
      <c r="I216" s="8" t="s">
        <v>5896</v>
      </c>
      <c r="J216" s="8">
        <v>209240</v>
      </c>
      <c r="K216" s="8" t="s">
        <v>9999</v>
      </c>
      <c r="L216" s="8">
        <v>2</v>
      </c>
      <c r="M216" s="8">
        <v>2</v>
      </c>
      <c r="N216" s="8" t="s">
        <v>4380</v>
      </c>
    </row>
    <row r="217" spans="1:14" hidden="1" x14ac:dyDescent="0.15">
      <c r="A217" s="7" t="s">
        <v>5897</v>
      </c>
      <c r="B217" s="7" t="s">
        <v>5897</v>
      </c>
      <c r="C217" s="8">
        <f>COUNTIF(B:B,B217)</f>
        <v>1</v>
      </c>
      <c r="F217" s="8" t="str">
        <f>VLOOKUP(B217,在建!C:C,1,0)</f>
        <v>潘村</v>
      </c>
      <c r="G217" s="8" t="str">
        <f>VLOOKUP(B217,在建!C:E,3,0)</f>
        <v>阿朗</v>
      </c>
      <c r="H217" s="8" t="s">
        <v>8988</v>
      </c>
      <c r="I217" s="8" t="s">
        <v>5897</v>
      </c>
      <c r="J217" s="8">
        <v>209241</v>
      </c>
      <c r="K217" s="8" t="s">
        <v>10002</v>
      </c>
      <c r="L217" s="8">
        <v>3</v>
      </c>
      <c r="M217" s="8">
        <v>3</v>
      </c>
      <c r="N217" s="8" t="s">
        <v>4380</v>
      </c>
    </row>
    <row r="218" spans="1:14" hidden="1" x14ac:dyDescent="0.15">
      <c r="A218" s="7" t="s">
        <v>5778</v>
      </c>
      <c r="B218" s="7" t="s">
        <v>5778</v>
      </c>
      <c r="C218" s="8">
        <f>COUNTIF(B:B,B218)</f>
        <v>1</v>
      </c>
      <c r="F218" s="8" t="str">
        <f>VLOOKUP(B218,在建!C:C,1,0)</f>
        <v>新华书店</v>
      </c>
      <c r="G218" s="8" t="str">
        <f>VLOOKUP(B218,在建!C:E,3,0)</f>
        <v>阿朗</v>
      </c>
      <c r="H218" s="8" t="s">
        <v>8892</v>
      </c>
      <c r="I218" s="8" t="s">
        <v>5778</v>
      </c>
      <c r="J218" s="8">
        <v>209243</v>
      </c>
      <c r="K218" s="8" t="s">
        <v>10003</v>
      </c>
      <c r="L218" s="8">
        <v>3</v>
      </c>
      <c r="M218" s="8">
        <v>3</v>
      </c>
      <c r="N218" s="8" t="s">
        <v>4380</v>
      </c>
    </row>
    <row r="219" spans="1:14" hidden="1" x14ac:dyDescent="0.15">
      <c r="A219" s="7" t="s">
        <v>5832</v>
      </c>
      <c r="B219" s="7" t="s">
        <v>5832</v>
      </c>
      <c r="C219" s="8">
        <f>COUNTIF(B:B,B219)</f>
        <v>1</v>
      </c>
      <c r="F219" s="8" t="str">
        <f>VLOOKUP(B219,在建!C:C,1,0)</f>
        <v>卫生大厦</v>
      </c>
      <c r="G219" s="8" t="str">
        <f>VLOOKUP(B219,在建!C:E,3,0)</f>
        <v>阿朗</v>
      </c>
      <c r="H219" s="8" t="s">
        <v>8935</v>
      </c>
      <c r="I219" s="8" t="s">
        <v>5832</v>
      </c>
      <c r="J219" s="8">
        <v>209244</v>
      </c>
      <c r="K219" s="8" t="s">
        <v>10004</v>
      </c>
      <c r="L219" s="8">
        <v>3</v>
      </c>
      <c r="M219" s="8">
        <v>3</v>
      </c>
      <c r="N219" s="8" t="s">
        <v>4380</v>
      </c>
    </row>
    <row r="220" spans="1:14" hidden="1" x14ac:dyDescent="0.15">
      <c r="A220" s="7" t="s">
        <v>10005</v>
      </c>
      <c r="B220" s="7" t="s">
        <v>5834</v>
      </c>
      <c r="C220" s="8">
        <f>COUNTIF(B:B,B220)</f>
        <v>1</v>
      </c>
      <c r="F220" s="8" t="str">
        <f>VLOOKUP(B220,在建!C:C,1,0)</f>
        <v>济铁富豪（济铁大机段）</v>
      </c>
      <c r="G220" s="8" t="str">
        <f>VLOOKUP(B220,在建!C:E,3,0)</f>
        <v>阿朗</v>
      </c>
      <c r="H220" s="8" t="s">
        <v>8937</v>
      </c>
      <c r="I220" s="8" t="s">
        <v>10005</v>
      </c>
      <c r="J220" s="8">
        <v>209245</v>
      </c>
      <c r="K220" s="8" t="s">
        <v>10006</v>
      </c>
      <c r="L220" s="8">
        <v>3</v>
      </c>
      <c r="M220" s="8">
        <v>3</v>
      </c>
      <c r="N220" s="8" t="s">
        <v>4380</v>
      </c>
    </row>
    <row r="221" spans="1:14" hidden="1" x14ac:dyDescent="0.15">
      <c r="A221" s="7" t="s">
        <v>5898</v>
      </c>
      <c r="B221" s="7" t="s">
        <v>5898</v>
      </c>
      <c r="C221" s="8">
        <f>COUNTIF(B:B,B221)</f>
        <v>2</v>
      </c>
      <c r="D221" s="8">
        <f>COUNTIF(A:A,A221)</f>
        <v>1</v>
      </c>
      <c r="F221" s="8" t="str">
        <f>VLOOKUP(B221,在建!C:C,1,0)</f>
        <v>长清山师餐厅</v>
      </c>
      <c r="G221" s="8" t="str">
        <f>VLOOKUP(B221,在建!C:E,3,0)</f>
        <v>阿朗</v>
      </c>
      <c r="H221" s="8" t="s">
        <v>8989</v>
      </c>
      <c r="I221" s="8" t="s">
        <v>5898</v>
      </c>
      <c r="J221" s="8">
        <v>209246</v>
      </c>
      <c r="K221" s="8" t="s">
        <v>10007</v>
      </c>
      <c r="L221" s="8">
        <v>3</v>
      </c>
      <c r="M221" s="8">
        <v>2</v>
      </c>
      <c r="N221" s="8" t="s">
        <v>4382</v>
      </c>
    </row>
    <row r="222" spans="1:14" hidden="1" x14ac:dyDescent="0.15">
      <c r="A222" s="7" t="s">
        <v>10008</v>
      </c>
      <c r="B222" s="7" t="s">
        <v>5898</v>
      </c>
      <c r="C222" s="8">
        <f>COUNTIF(B:B,B222)</f>
        <v>2</v>
      </c>
      <c r="D222" s="8">
        <f>COUNTIF(A:A,A222)</f>
        <v>1</v>
      </c>
      <c r="F222" s="8" t="str">
        <f>VLOOKUP(B222,在建!C:C,1,0)</f>
        <v>长清山师餐厅</v>
      </c>
      <c r="G222" s="8" t="str">
        <f>VLOOKUP(B222,在建!C:E,3,0)</f>
        <v>阿朗</v>
      </c>
      <c r="H222" s="8" t="s">
        <v>10009</v>
      </c>
      <c r="I222" s="8" t="s">
        <v>5898</v>
      </c>
      <c r="J222" s="8">
        <v>209246</v>
      </c>
      <c r="K222" s="8" t="s">
        <v>10007</v>
      </c>
      <c r="L222" s="8">
        <v>3</v>
      </c>
      <c r="M222" s="8">
        <v>3</v>
      </c>
      <c r="N222" s="8" t="s">
        <v>4380</v>
      </c>
    </row>
    <row r="223" spans="1:14" hidden="1" x14ac:dyDescent="0.15">
      <c r="A223" s="7" t="s">
        <v>10010</v>
      </c>
      <c r="B223" s="7" t="s">
        <v>5899</v>
      </c>
      <c r="C223" s="8">
        <f>COUNTIF(B:B,B223)</f>
        <v>2</v>
      </c>
      <c r="F223" s="8" t="str">
        <f>VLOOKUP(B223,在建!C:C,1,0)</f>
        <v>长清山师教学楼C区</v>
      </c>
      <c r="G223" s="8" t="str">
        <f>VLOOKUP(B223,在建!C:E,3,0)</f>
        <v>阿朗</v>
      </c>
      <c r="H223" s="8" t="s">
        <v>8990</v>
      </c>
      <c r="I223" s="8" t="s">
        <v>10010</v>
      </c>
      <c r="J223" s="8">
        <v>209247</v>
      </c>
      <c r="K223" s="8" t="s">
        <v>10011</v>
      </c>
      <c r="L223" s="8">
        <v>3</v>
      </c>
      <c r="M223" s="8">
        <v>3</v>
      </c>
      <c r="N223" s="8" t="s">
        <v>4380</v>
      </c>
    </row>
    <row r="224" spans="1:14" hidden="1" x14ac:dyDescent="0.15">
      <c r="A224" s="7" t="s">
        <v>10012</v>
      </c>
      <c r="B224" s="7" t="s">
        <v>5899</v>
      </c>
      <c r="C224" s="8">
        <f>COUNTIF(B:B,B224)</f>
        <v>2</v>
      </c>
      <c r="F224" s="8" t="str">
        <f>VLOOKUP(B224,在建!C:C,1,0)</f>
        <v>长清山师教学楼C区</v>
      </c>
      <c r="G224" s="8" t="str">
        <f>VLOOKUP(B224,在建!C:E,3,0)</f>
        <v>阿朗</v>
      </c>
      <c r="H224" s="8" t="s">
        <v>10013</v>
      </c>
      <c r="I224" s="8" t="s">
        <v>10010</v>
      </c>
      <c r="J224" s="8">
        <v>209247</v>
      </c>
      <c r="K224" s="8" t="s">
        <v>10011</v>
      </c>
      <c r="L224" s="8">
        <v>3</v>
      </c>
      <c r="M224" s="8">
        <v>3</v>
      </c>
      <c r="N224" s="8" t="s">
        <v>4380</v>
      </c>
    </row>
    <row r="225" spans="1:14" hidden="1" x14ac:dyDescent="0.15">
      <c r="A225" s="7" t="s">
        <v>5900</v>
      </c>
      <c r="B225" s="7" t="s">
        <v>5900</v>
      </c>
      <c r="C225" s="8">
        <f>COUNTIF(B:B,B225)</f>
        <v>2</v>
      </c>
      <c r="D225" s="8">
        <f>COUNTIF(A:A,A225)</f>
        <v>1</v>
      </c>
      <c r="F225" s="8" t="str">
        <f>VLOOKUP(B225,在建!C:C,1,0)</f>
        <v>长清艺术学校</v>
      </c>
      <c r="G225" s="8" t="str">
        <f>VLOOKUP(B225,在建!C:E,3,0)</f>
        <v>阿朗</v>
      </c>
      <c r="H225" s="8" t="s">
        <v>8991</v>
      </c>
      <c r="I225" s="8" t="s">
        <v>5900</v>
      </c>
      <c r="J225" s="8">
        <v>209248</v>
      </c>
      <c r="K225" s="8" t="s">
        <v>10014</v>
      </c>
      <c r="L225" s="8">
        <v>3</v>
      </c>
      <c r="M225" s="8">
        <v>2</v>
      </c>
      <c r="N225" s="8" t="s">
        <v>4382</v>
      </c>
    </row>
    <row r="226" spans="1:14" hidden="1" x14ac:dyDescent="0.15">
      <c r="A226" s="7" t="s">
        <v>10015</v>
      </c>
      <c r="B226" s="7" t="s">
        <v>5900</v>
      </c>
      <c r="C226" s="8">
        <f>COUNTIF(B:B,B226)</f>
        <v>2</v>
      </c>
      <c r="D226" s="8">
        <f>COUNTIF(A:A,A226)</f>
        <v>1</v>
      </c>
      <c r="F226" s="8" t="str">
        <f>VLOOKUP(B226,在建!C:C,1,0)</f>
        <v>长清艺术学校</v>
      </c>
      <c r="G226" s="8" t="str">
        <f>VLOOKUP(B226,在建!C:E,3,0)</f>
        <v>阿朗</v>
      </c>
      <c r="H226" s="8" t="s">
        <v>10016</v>
      </c>
      <c r="I226" s="8" t="s">
        <v>5900</v>
      </c>
      <c r="J226" s="8">
        <v>209248</v>
      </c>
      <c r="K226" s="8" t="s">
        <v>10014</v>
      </c>
      <c r="L226" s="8">
        <v>3</v>
      </c>
      <c r="M226" s="8">
        <v>3</v>
      </c>
      <c r="N226" s="8" t="s">
        <v>4380</v>
      </c>
    </row>
    <row r="227" spans="1:14" hidden="1" x14ac:dyDescent="0.15">
      <c r="A227" s="7" t="s">
        <v>5901</v>
      </c>
      <c r="B227" s="7" t="s">
        <v>5901</v>
      </c>
      <c r="C227" s="8">
        <f>COUNTIF(B:B,B227)</f>
        <v>2</v>
      </c>
      <c r="D227" s="8">
        <f>COUNTIF(A:A,A227)</f>
        <v>1</v>
      </c>
      <c r="F227" s="8" t="str">
        <f>VLOOKUP(B227,在建!C:C,1,0)</f>
        <v>长清劳动技术学校</v>
      </c>
      <c r="G227" s="8" t="str">
        <f>VLOOKUP(B227,在建!C:E,3,0)</f>
        <v>阿朗</v>
      </c>
      <c r="H227" s="8" t="s">
        <v>8992</v>
      </c>
      <c r="I227" s="8" t="s">
        <v>5901</v>
      </c>
      <c r="J227" s="8">
        <v>209249</v>
      </c>
      <c r="K227" s="8" t="s">
        <v>10017</v>
      </c>
      <c r="L227" s="8">
        <v>3</v>
      </c>
      <c r="M227" s="8">
        <v>3</v>
      </c>
      <c r="N227" s="8" t="s">
        <v>4380</v>
      </c>
    </row>
    <row r="228" spans="1:14" hidden="1" x14ac:dyDescent="0.15">
      <c r="A228" s="7" t="s">
        <v>10018</v>
      </c>
      <c r="B228" s="7" t="s">
        <v>5901</v>
      </c>
      <c r="C228" s="8">
        <f>COUNTIF(B:B,B228)</f>
        <v>2</v>
      </c>
      <c r="D228" s="8">
        <f>COUNTIF(A:A,A228)</f>
        <v>1</v>
      </c>
      <c r="F228" s="8" t="str">
        <f>VLOOKUP(B228,在建!C:C,1,0)</f>
        <v>长清劳动技术学校</v>
      </c>
      <c r="G228" s="8" t="str">
        <f>VLOOKUP(B228,在建!C:E,3,0)</f>
        <v>阿朗</v>
      </c>
      <c r="H228" s="8" t="s">
        <v>10019</v>
      </c>
      <c r="I228" s="8" t="s">
        <v>5901</v>
      </c>
      <c r="J228" s="8">
        <v>209249</v>
      </c>
      <c r="K228" s="8" t="s">
        <v>10017</v>
      </c>
      <c r="L228" s="8">
        <v>3</v>
      </c>
      <c r="M228" s="8">
        <v>2</v>
      </c>
      <c r="N228" s="8" t="s">
        <v>4382</v>
      </c>
    </row>
    <row r="229" spans="1:14" hidden="1" x14ac:dyDescent="0.15">
      <c r="A229" s="7" t="s">
        <v>5903</v>
      </c>
      <c r="B229" s="7" t="s">
        <v>5903</v>
      </c>
      <c r="C229" s="8">
        <f>COUNTIF(B:B,B229)</f>
        <v>2</v>
      </c>
      <c r="D229" s="8">
        <f>COUNTIF(A:A,A229)</f>
        <v>1</v>
      </c>
      <c r="F229" s="8" t="str">
        <f>VLOOKUP(B229,在建!C:C,1,0)</f>
        <v>长清轻工</v>
      </c>
      <c r="G229" s="8" t="str">
        <f>VLOOKUP(B229,在建!C:E,3,0)</f>
        <v>阿朗</v>
      </c>
      <c r="H229" s="8" t="s">
        <v>8994</v>
      </c>
      <c r="I229" s="8" t="s">
        <v>5903</v>
      </c>
      <c r="J229" s="8">
        <v>209250</v>
      </c>
      <c r="K229" s="8" t="s">
        <v>10020</v>
      </c>
      <c r="L229" s="8">
        <v>3</v>
      </c>
      <c r="M229" s="8">
        <v>0</v>
      </c>
      <c r="N229" s="8" t="s">
        <v>4383</v>
      </c>
    </row>
    <row r="230" spans="1:14" hidden="1" x14ac:dyDescent="0.15">
      <c r="A230" s="7" t="s">
        <v>10021</v>
      </c>
      <c r="B230" s="7" t="s">
        <v>5903</v>
      </c>
      <c r="C230" s="8">
        <f>COUNTIF(B:B,B230)</f>
        <v>2</v>
      </c>
      <c r="D230" s="8">
        <f>COUNTIF(A:A,A230)</f>
        <v>1</v>
      </c>
      <c r="F230" s="8" t="str">
        <f>VLOOKUP(B230,在建!C:C,1,0)</f>
        <v>长清轻工</v>
      </c>
      <c r="G230" s="8" t="str">
        <f>VLOOKUP(B230,在建!C:E,3,0)</f>
        <v>阿朗</v>
      </c>
      <c r="H230" s="8" t="s">
        <v>10022</v>
      </c>
      <c r="I230" s="8" t="s">
        <v>5903</v>
      </c>
      <c r="J230" s="8">
        <v>209250</v>
      </c>
      <c r="K230" s="8" t="s">
        <v>10020</v>
      </c>
      <c r="L230" s="8">
        <v>3</v>
      </c>
      <c r="M230" s="8">
        <v>0</v>
      </c>
      <c r="N230" s="8" t="s">
        <v>4383</v>
      </c>
    </row>
    <row r="231" spans="1:14" hidden="1" x14ac:dyDescent="0.15">
      <c r="A231" s="7" t="s">
        <v>10023</v>
      </c>
      <c r="B231" s="7" t="s">
        <v>5879</v>
      </c>
      <c r="C231" s="8">
        <f>COUNTIF(B:B,B231)</f>
        <v>1</v>
      </c>
      <c r="F231" s="8" t="str">
        <f>VLOOKUP(B231,在建!C:C,1,0)</f>
        <v>长清凤凰山西北角</v>
      </c>
      <c r="G231" s="8" t="str">
        <f>VLOOKUP(B231,在建!C:E,3,0)</f>
        <v>阿朗</v>
      </c>
      <c r="H231" s="8" t="s">
        <v>8973</v>
      </c>
      <c r="I231" s="8" t="s">
        <v>10023</v>
      </c>
      <c r="J231" s="8">
        <v>209251</v>
      </c>
      <c r="K231" s="8" t="s">
        <v>10024</v>
      </c>
      <c r="L231" s="8">
        <v>3</v>
      </c>
      <c r="M231" s="8">
        <v>3</v>
      </c>
      <c r="N231" s="8" t="s">
        <v>4380</v>
      </c>
    </row>
    <row r="232" spans="1:14" hidden="1" x14ac:dyDescent="0.15">
      <c r="A232" s="7" t="s">
        <v>5706</v>
      </c>
      <c r="B232" s="7" t="s">
        <v>5706</v>
      </c>
      <c r="C232" s="8">
        <f>COUNTIF(B:B,B232)</f>
        <v>1</v>
      </c>
      <c r="F232" s="8" t="str">
        <f>VLOOKUP(B232,在建!C:C,1,0)</f>
        <v>市团委</v>
      </c>
      <c r="G232" s="8" t="str">
        <f>VLOOKUP(B232,在建!C:E,3,0)</f>
        <v>阿朗</v>
      </c>
      <c r="H232" s="8" t="s">
        <v>8842</v>
      </c>
      <c r="I232" s="8" t="s">
        <v>5706</v>
      </c>
      <c r="J232" s="8">
        <v>209252</v>
      </c>
      <c r="K232" s="8" t="s">
        <v>10025</v>
      </c>
      <c r="L232" s="8">
        <v>3</v>
      </c>
      <c r="M232" s="8">
        <v>3</v>
      </c>
      <c r="N232" s="8" t="s">
        <v>4380</v>
      </c>
    </row>
    <row r="233" spans="1:14" hidden="1" x14ac:dyDescent="0.15">
      <c r="A233" s="7" t="s">
        <v>5854</v>
      </c>
      <c r="B233" s="7" t="s">
        <v>5854</v>
      </c>
      <c r="C233" s="8">
        <f>COUNTIF(B:B,B233)</f>
        <v>1</v>
      </c>
      <c r="F233" s="8" t="str">
        <f>VLOOKUP(B233,在建!C:C,1,0)</f>
        <v>白马山</v>
      </c>
      <c r="G233" s="8" t="str">
        <f>VLOOKUP(B233,在建!C:E,3,0)</f>
        <v>阿朗</v>
      </c>
      <c r="H233" s="8" t="s">
        <v>8954</v>
      </c>
      <c r="I233" s="8" t="s">
        <v>5854</v>
      </c>
      <c r="J233" s="8">
        <v>209253</v>
      </c>
      <c r="K233" s="8" t="s">
        <v>10026</v>
      </c>
      <c r="L233" s="8">
        <v>3</v>
      </c>
      <c r="M233" s="8">
        <v>3</v>
      </c>
      <c r="N233" s="8" t="s">
        <v>4380</v>
      </c>
    </row>
    <row r="234" spans="1:14" hidden="1" x14ac:dyDescent="0.15">
      <c r="A234" s="7" t="s">
        <v>5821</v>
      </c>
      <c r="B234" s="7" t="s">
        <v>5821</v>
      </c>
      <c r="C234" s="8">
        <f>COUNTIF(B:B,B234)</f>
        <v>1</v>
      </c>
      <c r="F234" s="8" t="str">
        <f>VLOOKUP(B234,在建!C:C,1,0)</f>
        <v>棉麻机械厂</v>
      </c>
      <c r="G234" s="8" t="str">
        <f>VLOOKUP(B234,在建!C:E,3,0)</f>
        <v>阿朗</v>
      </c>
      <c r="H234" s="8" t="s">
        <v>8925</v>
      </c>
      <c r="I234" s="8" t="s">
        <v>5821</v>
      </c>
      <c r="J234" s="8">
        <v>209254</v>
      </c>
      <c r="K234" s="8" t="s">
        <v>10027</v>
      </c>
      <c r="L234" s="8">
        <v>3</v>
      </c>
      <c r="M234" s="8">
        <v>3</v>
      </c>
      <c r="N234" s="8" t="s">
        <v>4380</v>
      </c>
    </row>
    <row r="235" spans="1:14" hidden="1" x14ac:dyDescent="0.15">
      <c r="A235" s="7" t="s">
        <v>4473</v>
      </c>
      <c r="B235" s="7" t="s">
        <v>4473</v>
      </c>
      <c r="C235" s="8">
        <f>COUNTIF(B:B,B235)</f>
        <v>1</v>
      </c>
      <c r="F235" s="8" t="str">
        <f>VLOOKUP(B235,在建!C:C,1,0)</f>
        <v>海源大酒店</v>
      </c>
      <c r="G235" s="8" t="str">
        <f>VLOOKUP(B235,在建!C:E,3,0)</f>
        <v>阿朗</v>
      </c>
      <c r="H235" s="8" t="s">
        <v>8418</v>
      </c>
      <c r="I235" s="8" t="s">
        <v>5821</v>
      </c>
      <c r="J235" s="8">
        <v>209254</v>
      </c>
      <c r="K235" s="8" t="s">
        <v>10027</v>
      </c>
      <c r="L235" s="8">
        <v>3</v>
      </c>
      <c r="M235" s="8">
        <v>3</v>
      </c>
      <c r="N235" s="8" t="s">
        <v>4380</v>
      </c>
    </row>
    <row r="236" spans="1:14" hidden="1" x14ac:dyDescent="0.15">
      <c r="A236" s="7" t="s">
        <v>5887</v>
      </c>
      <c r="B236" s="7" t="s">
        <v>5887</v>
      </c>
      <c r="C236" s="8">
        <f>COUNTIF(B:B,B236)</f>
        <v>1</v>
      </c>
      <c r="F236" s="8" t="str">
        <f>VLOOKUP(B236,在建!C:C,1,0)</f>
        <v>长清地税大厦</v>
      </c>
      <c r="G236" s="8" t="str">
        <f>VLOOKUP(B236,在建!C:E,3,0)</f>
        <v>阿朗</v>
      </c>
      <c r="H236" s="8" t="s">
        <v>8980</v>
      </c>
      <c r="I236" s="8" t="s">
        <v>5887</v>
      </c>
      <c r="J236" s="8">
        <v>209255</v>
      </c>
      <c r="K236" s="8" t="s">
        <v>10028</v>
      </c>
      <c r="L236" s="8">
        <v>3</v>
      </c>
      <c r="M236" s="8">
        <v>3</v>
      </c>
      <c r="N236" s="8" t="s">
        <v>4380</v>
      </c>
    </row>
    <row r="237" spans="1:14" hidden="1" x14ac:dyDescent="0.15">
      <c r="A237" s="7" t="s">
        <v>10029</v>
      </c>
      <c r="B237" s="7" t="s">
        <v>5682</v>
      </c>
      <c r="C237" s="8">
        <f>COUNTIF(B:B,B237)</f>
        <v>1</v>
      </c>
      <c r="F237" s="8" t="str">
        <f>VLOOKUP(B237,在建!C:C,1,0)</f>
        <v>百旺（古玩城）</v>
      </c>
      <c r="G237" s="8" t="str">
        <f>VLOOKUP(B237,在建!C:E,3,0)</f>
        <v>阿朗</v>
      </c>
      <c r="H237" s="8" t="s">
        <v>8821</v>
      </c>
      <c r="I237" s="8" t="s">
        <v>10029</v>
      </c>
      <c r="J237" s="8">
        <v>209256</v>
      </c>
      <c r="K237" s="8" t="s">
        <v>10030</v>
      </c>
      <c r="L237" s="8">
        <v>3</v>
      </c>
      <c r="M237" s="8">
        <v>3</v>
      </c>
      <c r="N237" s="8" t="s">
        <v>4380</v>
      </c>
    </row>
    <row r="238" spans="1:14" hidden="1" x14ac:dyDescent="0.15">
      <c r="A238" s="7" t="s">
        <v>5609</v>
      </c>
      <c r="B238" s="7" t="s">
        <v>5609</v>
      </c>
      <c r="C238" s="8">
        <f>COUNTIF(B:B,B238)</f>
        <v>1</v>
      </c>
      <c r="F238" s="8" t="str">
        <f>VLOOKUP(B238,在建!C:C,1,0)</f>
        <v>银丰大厦</v>
      </c>
      <c r="G238" s="8" t="str">
        <f>VLOOKUP(B238,在建!C:E,3,0)</f>
        <v>阿朗</v>
      </c>
      <c r="H238" s="8" t="s">
        <v>9787</v>
      </c>
      <c r="I238" s="8" t="s">
        <v>5609</v>
      </c>
      <c r="J238" s="8">
        <v>209257</v>
      </c>
      <c r="K238" s="8" t="s">
        <v>10031</v>
      </c>
      <c r="L238" s="8">
        <v>3</v>
      </c>
      <c r="M238" s="8">
        <v>3</v>
      </c>
      <c r="N238" s="8" t="s">
        <v>4380</v>
      </c>
    </row>
    <row r="239" spans="1:14" hidden="1" x14ac:dyDescent="0.15">
      <c r="A239" s="7" t="s">
        <v>5923</v>
      </c>
      <c r="B239" s="7" t="s">
        <v>5923</v>
      </c>
      <c r="C239" s="8">
        <f>COUNTIF(B:B,B239)</f>
        <v>1</v>
      </c>
      <c r="F239" s="8" t="str">
        <f>VLOOKUP(B239,在建!C:C,1,0)</f>
        <v>展东</v>
      </c>
      <c r="G239" s="8" t="str">
        <f>VLOOKUP(B239,在建!C:E,3,0)</f>
        <v>阿朗</v>
      </c>
      <c r="H239" s="8" t="s">
        <v>9009</v>
      </c>
      <c r="I239" s="8" t="s">
        <v>5923</v>
      </c>
      <c r="J239" s="8">
        <v>209258</v>
      </c>
      <c r="K239" s="8" t="s">
        <v>10032</v>
      </c>
      <c r="L239" s="8">
        <v>3</v>
      </c>
      <c r="M239" s="8">
        <v>3</v>
      </c>
      <c r="N239" s="8" t="s">
        <v>4380</v>
      </c>
    </row>
    <row r="240" spans="1:14" hidden="1" x14ac:dyDescent="0.15">
      <c r="A240" s="7" t="s">
        <v>10033</v>
      </c>
      <c r="B240" s="7" t="s">
        <v>5925</v>
      </c>
      <c r="C240" s="8">
        <f>COUNTIF(B:B,B240)</f>
        <v>1</v>
      </c>
      <c r="F240" s="8" t="str">
        <f>VLOOKUP(B240,在建!C:C,1,0)</f>
        <v>绍而庄</v>
      </c>
      <c r="G240" s="8" t="str">
        <f>VLOOKUP(B240,在建!C:E,3,0)</f>
        <v>阿朗</v>
      </c>
      <c r="H240" s="8" t="s">
        <v>9011</v>
      </c>
      <c r="I240" s="8" t="s">
        <v>10033</v>
      </c>
      <c r="J240" s="8">
        <v>209259</v>
      </c>
      <c r="K240" s="8" t="s">
        <v>10034</v>
      </c>
      <c r="L240" s="8">
        <v>3</v>
      </c>
      <c r="M240" s="8">
        <v>3</v>
      </c>
      <c r="N240" s="8" t="s">
        <v>4380</v>
      </c>
    </row>
    <row r="241" spans="1:14" hidden="1" x14ac:dyDescent="0.15">
      <c r="A241" s="7" t="s">
        <v>7752</v>
      </c>
      <c r="B241" s="7" t="s">
        <v>7752</v>
      </c>
      <c r="C241" s="8">
        <f>COUNTIF(B:B,B241)</f>
        <v>1</v>
      </c>
      <c r="F241" s="8" t="str">
        <f>VLOOKUP(B241,在建!C:C,1,0)</f>
        <v>邵而庄西村</v>
      </c>
      <c r="G241" s="8" t="str">
        <f>VLOOKUP(B241,在建!C:E,3,0)</f>
        <v>阿朗</v>
      </c>
      <c r="H241" s="8" t="s">
        <v>9652</v>
      </c>
      <c r="I241" s="8" t="s">
        <v>10033</v>
      </c>
      <c r="J241" s="8">
        <v>209259</v>
      </c>
      <c r="K241" s="8" t="s">
        <v>10034</v>
      </c>
      <c r="L241" s="8">
        <v>3</v>
      </c>
      <c r="M241" s="8">
        <v>3</v>
      </c>
      <c r="N241" s="8" t="s">
        <v>4380</v>
      </c>
    </row>
    <row r="242" spans="1:14" hidden="1" x14ac:dyDescent="0.15">
      <c r="A242" s="7" t="s">
        <v>7232</v>
      </c>
      <c r="B242" s="7" t="s">
        <v>7232</v>
      </c>
      <c r="C242" s="8">
        <f>COUNTIF(B:B,B242)</f>
        <v>1</v>
      </c>
      <c r="F242" s="8" t="str">
        <f>VLOOKUP(B242,在建!C:C,1,0)</f>
        <v>石桥集团南</v>
      </c>
      <c r="G242" s="8" t="str">
        <f>VLOOKUP(B242,在建!C:E,3,0)</f>
        <v>阿朗</v>
      </c>
      <c r="H242" s="8" t="s">
        <v>9487</v>
      </c>
      <c r="I242" s="8" t="s">
        <v>5714</v>
      </c>
      <c r="J242" s="8">
        <v>209260</v>
      </c>
      <c r="K242" s="8" t="s">
        <v>10035</v>
      </c>
      <c r="L242" s="8">
        <v>3</v>
      </c>
      <c r="M242" s="8">
        <v>3</v>
      </c>
      <c r="N242" s="8" t="s">
        <v>4380</v>
      </c>
    </row>
    <row r="243" spans="1:14" hidden="1" x14ac:dyDescent="0.15">
      <c r="A243" s="7" t="s">
        <v>5744</v>
      </c>
      <c r="B243" s="7" t="s">
        <v>5744</v>
      </c>
      <c r="C243" s="8">
        <f>COUNTIF(B:B,B243)</f>
        <v>1</v>
      </c>
      <c r="F243" s="8" t="str">
        <f>VLOOKUP(B243,在建!C:C,1,0)</f>
        <v>联四小区</v>
      </c>
      <c r="G243" s="8" t="str">
        <f>VLOOKUP(B243,在建!C:E,3,0)</f>
        <v>阿朗</v>
      </c>
      <c r="H243" s="8" t="s">
        <v>8870</v>
      </c>
      <c r="I243" s="8" t="s">
        <v>5744</v>
      </c>
      <c r="J243" s="8">
        <v>209261</v>
      </c>
      <c r="K243" s="8" t="s">
        <v>10036</v>
      </c>
      <c r="L243" s="8">
        <v>3</v>
      </c>
      <c r="M243" s="8">
        <v>3</v>
      </c>
      <c r="N243" s="8" t="s">
        <v>4380</v>
      </c>
    </row>
    <row r="244" spans="1:14" hidden="1" x14ac:dyDescent="0.15">
      <c r="A244" s="7" t="s">
        <v>10037</v>
      </c>
      <c r="B244" s="7" t="s">
        <v>6141</v>
      </c>
      <c r="C244" s="8">
        <f>COUNTIF(B:B,B244)</f>
        <v>1</v>
      </c>
      <c r="F244" s="8" t="str">
        <f>VLOOKUP(B244,在建!C:C,1,0)</f>
        <v>清联花园小高层</v>
      </c>
      <c r="G244" s="8" t="str">
        <f>VLOOKUP(B244,在建!C:E,3,0)</f>
        <v>阿朗</v>
      </c>
      <c r="H244" s="8" t="s">
        <v>9129</v>
      </c>
      <c r="I244" s="8" t="s">
        <v>5744</v>
      </c>
      <c r="J244" s="8">
        <v>209261</v>
      </c>
      <c r="K244" s="8" t="s">
        <v>10036</v>
      </c>
      <c r="L244" s="8">
        <v>3</v>
      </c>
      <c r="M244" s="8">
        <v>3</v>
      </c>
      <c r="N244" s="8" t="s">
        <v>4380</v>
      </c>
    </row>
    <row r="245" spans="1:14" hidden="1" x14ac:dyDescent="0.15">
      <c r="A245" s="7" t="s">
        <v>5813</v>
      </c>
      <c r="B245" s="7" t="s">
        <v>5813</v>
      </c>
      <c r="C245" s="8">
        <f>COUNTIF(B:B,B245)</f>
        <v>1</v>
      </c>
      <c r="F245" s="8" t="str">
        <f>VLOOKUP(B245,在建!C:C,1,0)</f>
        <v>腊山工业园</v>
      </c>
      <c r="G245" s="8" t="str">
        <f>VLOOKUP(B245,在建!C:E,3,0)</f>
        <v>阿朗</v>
      </c>
      <c r="H245" s="8" t="s">
        <v>8917</v>
      </c>
      <c r="I245" s="8" t="s">
        <v>5813</v>
      </c>
      <c r="J245" s="8">
        <v>209262</v>
      </c>
      <c r="K245" s="8" t="s">
        <v>10038</v>
      </c>
      <c r="L245" s="8">
        <v>3</v>
      </c>
      <c r="M245" s="8">
        <v>3</v>
      </c>
      <c r="N245" s="8" t="s">
        <v>4380</v>
      </c>
    </row>
    <row r="246" spans="1:14" hidden="1" x14ac:dyDescent="0.15">
      <c r="A246" s="7" t="s">
        <v>5853</v>
      </c>
      <c r="B246" s="7" t="s">
        <v>5853</v>
      </c>
      <c r="C246" s="8">
        <f>COUNTIF(B:B,B246)</f>
        <v>1</v>
      </c>
      <c r="F246" s="8" t="str">
        <f>VLOOKUP(B246,在建!C:C,1,0)</f>
        <v>匡山小学</v>
      </c>
      <c r="G246" s="8" t="str">
        <f>VLOOKUP(B246,在建!C:E,3,0)</f>
        <v>阿朗</v>
      </c>
      <c r="H246" s="8" t="s">
        <v>8953</v>
      </c>
      <c r="I246" s="8" t="s">
        <v>5785</v>
      </c>
      <c r="J246" s="8">
        <v>209263</v>
      </c>
      <c r="K246" s="8" t="s">
        <v>10039</v>
      </c>
      <c r="L246" s="8">
        <v>3</v>
      </c>
      <c r="M246" s="8">
        <v>3</v>
      </c>
      <c r="N246" s="8" t="s">
        <v>4380</v>
      </c>
    </row>
    <row r="247" spans="1:14" hidden="1" x14ac:dyDescent="0.15">
      <c r="A247" s="7" t="s">
        <v>5947</v>
      </c>
      <c r="B247" s="7" t="s">
        <v>5947</v>
      </c>
      <c r="C247" s="8">
        <f>COUNTIF(B:B,B247)</f>
        <v>1</v>
      </c>
      <c r="F247" s="8" t="str">
        <f>VLOOKUP(B247,在建!C:C,1,0)</f>
        <v>铁六局</v>
      </c>
      <c r="G247" s="8" t="str">
        <f>VLOOKUP(B247,在建!C:E,3,0)</f>
        <v>阿朗</v>
      </c>
      <c r="H247" s="8" t="s">
        <v>9027</v>
      </c>
      <c r="I247" s="8" t="s">
        <v>5947</v>
      </c>
      <c r="J247" s="8">
        <v>209264</v>
      </c>
      <c r="K247" s="8" t="s">
        <v>10040</v>
      </c>
      <c r="L247" s="8">
        <v>3</v>
      </c>
      <c r="M247" s="8">
        <v>3</v>
      </c>
      <c r="N247" s="8" t="s">
        <v>4380</v>
      </c>
    </row>
    <row r="248" spans="1:14" hidden="1" x14ac:dyDescent="0.15">
      <c r="A248" s="7" t="s">
        <v>5817</v>
      </c>
      <c r="B248" s="7" t="s">
        <v>5817</v>
      </c>
      <c r="C248" s="8">
        <f>COUNTIF(B:B,B248)</f>
        <v>1</v>
      </c>
      <c r="F248" s="8" t="str">
        <f>VLOOKUP(B248,在建!C:C,1,0)</f>
        <v>盖家沟物流</v>
      </c>
      <c r="G248" s="8" t="str">
        <f>VLOOKUP(B248,在建!C:E,3,0)</f>
        <v>阿朗</v>
      </c>
      <c r="H248" s="8" t="s">
        <v>8921</v>
      </c>
      <c r="I248" s="8" t="s">
        <v>5817</v>
      </c>
      <c r="J248" s="8">
        <v>209265</v>
      </c>
      <c r="K248" s="8" t="s">
        <v>10041</v>
      </c>
      <c r="L248" s="8">
        <v>3</v>
      </c>
      <c r="M248" s="8">
        <v>3</v>
      </c>
      <c r="N248" s="8" t="s">
        <v>4380</v>
      </c>
    </row>
    <row r="249" spans="1:14" hidden="1" x14ac:dyDescent="0.15">
      <c r="A249" s="7" t="s">
        <v>5875</v>
      </c>
      <c r="B249" s="7" t="s">
        <v>5875</v>
      </c>
      <c r="C249" s="8">
        <f>COUNTIF(B:B,B249)</f>
        <v>1</v>
      </c>
      <c r="F249" s="8" t="str">
        <f>VLOOKUP(B249,在建!C:C,1,0)</f>
        <v>糖酒茶叶</v>
      </c>
      <c r="G249" s="8" t="str">
        <f>VLOOKUP(B249,在建!C:E,3,0)</f>
        <v>阿朗</v>
      </c>
      <c r="H249" s="8" t="s">
        <v>8969</v>
      </c>
      <c r="I249" s="8" t="s">
        <v>5875</v>
      </c>
      <c r="J249" s="8">
        <v>209266</v>
      </c>
      <c r="K249" s="8" t="s">
        <v>10042</v>
      </c>
      <c r="L249" s="8">
        <v>3</v>
      </c>
      <c r="M249" s="8">
        <v>3</v>
      </c>
      <c r="N249" s="8" t="s">
        <v>4380</v>
      </c>
    </row>
    <row r="250" spans="1:14" hidden="1" x14ac:dyDescent="0.15">
      <c r="A250" s="7" t="s">
        <v>5756</v>
      </c>
      <c r="B250" s="7" t="s">
        <v>5756</v>
      </c>
      <c r="C250" s="8">
        <f>COUNTIF(B:B,B250)</f>
        <v>1</v>
      </c>
      <c r="F250" s="8" t="str">
        <f>VLOOKUP(B250,在建!C:C,1,0)</f>
        <v>开元山庄</v>
      </c>
      <c r="G250" s="8" t="str">
        <f>VLOOKUP(B250,在建!C:E,3,0)</f>
        <v>阿朗</v>
      </c>
      <c r="H250" s="8" t="s">
        <v>8879</v>
      </c>
      <c r="I250" s="8" t="s">
        <v>5756</v>
      </c>
      <c r="J250" s="8">
        <v>209267</v>
      </c>
      <c r="K250" s="8" t="s">
        <v>10043</v>
      </c>
      <c r="L250" s="8">
        <v>3</v>
      </c>
      <c r="M250" s="8">
        <v>3</v>
      </c>
      <c r="N250" s="8" t="s">
        <v>4380</v>
      </c>
    </row>
    <row r="251" spans="1:14" hidden="1" x14ac:dyDescent="0.15">
      <c r="A251" s="7" t="s">
        <v>6593</v>
      </c>
      <c r="B251" s="7" t="s">
        <v>6593</v>
      </c>
      <c r="C251" s="8">
        <f>COUNTIF(B:B,B251)</f>
        <v>1</v>
      </c>
      <c r="F251" s="8" t="str">
        <f>VLOOKUP(B251,在建!C:C,1,0)</f>
        <v>科技大学</v>
      </c>
      <c r="G251" s="8" t="str">
        <f>VLOOKUP(B251,在建!C:E,3,0)</f>
        <v>阿朗</v>
      </c>
      <c r="H251" s="8" t="s">
        <v>9326</v>
      </c>
      <c r="I251" s="8" t="s">
        <v>5720</v>
      </c>
      <c r="J251" s="8">
        <v>209268</v>
      </c>
      <c r="K251" s="8" t="s">
        <v>10044</v>
      </c>
      <c r="L251" s="8">
        <v>3</v>
      </c>
      <c r="M251" s="8">
        <v>2</v>
      </c>
      <c r="N251" s="8" t="s">
        <v>4382</v>
      </c>
    </row>
    <row r="252" spans="1:14" hidden="1" x14ac:dyDescent="0.15">
      <c r="A252" s="7" t="s">
        <v>5852</v>
      </c>
      <c r="B252" s="7" t="s">
        <v>5852</v>
      </c>
      <c r="C252" s="8">
        <f>COUNTIF(B:B,B252)</f>
        <v>1</v>
      </c>
      <c r="F252" s="8" t="str">
        <f>VLOOKUP(B252,在建!C:C,1,0)</f>
        <v>创建实业</v>
      </c>
      <c r="G252" s="8" t="str">
        <f>VLOOKUP(B252,在建!C:E,3,0)</f>
        <v>阿朗</v>
      </c>
      <c r="H252" s="8" t="s">
        <v>8952</v>
      </c>
      <c r="I252" s="8" t="s">
        <v>5852</v>
      </c>
      <c r="J252" s="8">
        <v>209269</v>
      </c>
      <c r="K252" s="8" t="s">
        <v>10045</v>
      </c>
      <c r="L252" s="8">
        <v>3</v>
      </c>
      <c r="M252" s="8">
        <v>3</v>
      </c>
      <c r="N252" s="8" t="s">
        <v>4380</v>
      </c>
    </row>
    <row r="253" spans="1:14" hidden="1" x14ac:dyDescent="0.15">
      <c r="A253" s="7" t="s">
        <v>5711</v>
      </c>
      <c r="B253" s="7" t="s">
        <v>5711</v>
      </c>
      <c r="C253" s="8">
        <f>COUNTIF(B:B,B253)</f>
        <v>1</v>
      </c>
      <c r="F253" s="8" t="str">
        <f>VLOOKUP(B253,在建!C:C,1,0)</f>
        <v>交电大厦</v>
      </c>
      <c r="G253" s="8" t="str">
        <f>VLOOKUP(B253,在建!C:E,3,0)</f>
        <v>阿朗</v>
      </c>
      <c r="H253" s="8" t="s">
        <v>8846</v>
      </c>
      <c r="I253" s="8" t="s">
        <v>5711</v>
      </c>
      <c r="J253" s="8">
        <v>209270</v>
      </c>
      <c r="K253" s="8" t="s">
        <v>10046</v>
      </c>
      <c r="L253" s="8">
        <v>6</v>
      </c>
      <c r="M253" s="8">
        <v>6</v>
      </c>
      <c r="N253" s="8" t="s">
        <v>4380</v>
      </c>
    </row>
    <row r="254" spans="1:14" hidden="1" x14ac:dyDescent="0.15">
      <c r="A254" s="7" t="s">
        <v>5718</v>
      </c>
      <c r="B254" s="7" t="s">
        <v>5718</v>
      </c>
      <c r="C254" s="8">
        <f>COUNTIF(B:B,B254)</f>
        <v>1</v>
      </c>
      <c r="F254" s="8" t="str">
        <f>VLOOKUP(B254,在建!C:C,1,0)</f>
        <v>南郊水厂</v>
      </c>
      <c r="G254" s="8" t="str">
        <f>VLOOKUP(B254,在建!C:E,3,0)</f>
        <v>阿朗</v>
      </c>
      <c r="H254" s="8" t="s">
        <v>8850</v>
      </c>
      <c r="I254" s="8" t="s">
        <v>5718</v>
      </c>
      <c r="J254" s="8">
        <v>209271</v>
      </c>
      <c r="K254" s="8" t="s">
        <v>10047</v>
      </c>
      <c r="L254" s="8">
        <v>2</v>
      </c>
      <c r="M254" s="8">
        <v>2</v>
      </c>
      <c r="N254" s="8" t="s">
        <v>4380</v>
      </c>
    </row>
    <row r="255" spans="1:14" hidden="1" x14ac:dyDescent="0.15">
      <c r="A255" s="7" t="s">
        <v>5743</v>
      </c>
      <c r="B255" s="7" t="s">
        <v>5743</v>
      </c>
      <c r="C255" s="8">
        <f>COUNTIF(B:B,B255)</f>
        <v>1</v>
      </c>
      <c r="F255" s="8" t="str">
        <f>VLOOKUP(B255,在建!C:C,1,0)</f>
        <v>建设路工商局</v>
      </c>
      <c r="G255" s="8" t="str">
        <f>VLOOKUP(B255,在建!C:E,3,0)</f>
        <v>阿朗</v>
      </c>
      <c r="H255" s="8" t="s">
        <v>8869</v>
      </c>
      <c r="I255" s="8" t="s">
        <v>5743</v>
      </c>
      <c r="J255" s="8">
        <v>209273</v>
      </c>
      <c r="K255" s="8" t="s">
        <v>10048</v>
      </c>
      <c r="L255" s="8">
        <v>3</v>
      </c>
      <c r="M255" s="8">
        <v>3</v>
      </c>
      <c r="N255" s="8" t="s">
        <v>4380</v>
      </c>
    </row>
    <row r="256" spans="1:14" hidden="1" x14ac:dyDescent="0.15">
      <c r="A256" s="7" t="s">
        <v>10049</v>
      </c>
      <c r="B256" s="7" t="s">
        <v>5747</v>
      </c>
      <c r="C256" s="8">
        <f>COUNTIF(B:B,B256)</f>
        <v>1</v>
      </c>
      <c r="F256" s="8" t="str">
        <f>VLOOKUP(B256,在建!C:C,1,0)</f>
        <v>济大东校10号女生宿舍楼</v>
      </c>
      <c r="G256" s="8" t="str">
        <f>VLOOKUP(B256,在建!C:E,3,0)</f>
        <v>阿朗</v>
      </c>
      <c r="H256" s="8" t="s">
        <v>8872</v>
      </c>
      <c r="I256" s="8" t="s">
        <v>10049</v>
      </c>
      <c r="J256" s="8">
        <v>209274</v>
      </c>
      <c r="K256" s="8" t="s">
        <v>10050</v>
      </c>
      <c r="L256" s="8">
        <v>3</v>
      </c>
      <c r="M256" s="8">
        <v>3</v>
      </c>
      <c r="N256" s="8" t="s">
        <v>4380</v>
      </c>
    </row>
    <row r="257" spans="1:14" hidden="1" x14ac:dyDescent="0.15">
      <c r="A257" s="7" t="s">
        <v>5786</v>
      </c>
      <c r="B257" s="7" t="s">
        <v>5786</v>
      </c>
      <c r="C257" s="8">
        <f>COUNTIF(B:B,B257)</f>
        <v>1</v>
      </c>
      <c r="F257" s="8" t="str">
        <f>VLOOKUP(B257,在建!C:C,1,0)</f>
        <v>阳光舜城</v>
      </c>
      <c r="G257" s="8" t="str">
        <f>VLOOKUP(B257,在建!C:E,3,0)</f>
        <v>阿朗</v>
      </c>
      <c r="H257" s="8" t="s">
        <v>8898</v>
      </c>
      <c r="I257" s="8" t="s">
        <v>5786</v>
      </c>
      <c r="J257" s="8">
        <v>209276</v>
      </c>
      <c r="K257" s="8" t="s">
        <v>10051</v>
      </c>
      <c r="L257" s="8">
        <v>3</v>
      </c>
      <c r="M257" s="8">
        <v>3</v>
      </c>
      <c r="N257" s="8" t="s">
        <v>4380</v>
      </c>
    </row>
    <row r="258" spans="1:14" hidden="1" x14ac:dyDescent="0.15">
      <c r="A258" s="7" t="s">
        <v>7297</v>
      </c>
      <c r="B258" s="7" t="s">
        <v>7297</v>
      </c>
      <c r="C258" s="8">
        <f>COUNTIF(B:B,B258)</f>
        <v>1</v>
      </c>
      <c r="F258" s="8" t="str">
        <f>VLOOKUP(B258,在建!C:C,1,0)</f>
        <v>阳光舜城东山坡</v>
      </c>
      <c r="G258" s="8" t="str">
        <f>VLOOKUP(B258,在建!C:E,3,0)</f>
        <v>阿朗</v>
      </c>
      <c r="H258" s="8" t="s">
        <v>9497</v>
      </c>
      <c r="I258" s="8" t="s">
        <v>5786</v>
      </c>
      <c r="J258" s="8">
        <v>209276</v>
      </c>
      <c r="K258" s="8" t="s">
        <v>10051</v>
      </c>
      <c r="L258" s="8">
        <v>2</v>
      </c>
      <c r="M258" s="8">
        <v>2</v>
      </c>
      <c r="N258" s="8" t="s">
        <v>4380</v>
      </c>
    </row>
    <row r="259" spans="1:14" hidden="1" x14ac:dyDescent="0.15">
      <c r="A259" s="7" t="s">
        <v>5788</v>
      </c>
      <c r="B259" s="7" t="s">
        <v>5788</v>
      </c>
      <c r="C259" s="8">
        <f>COUNTIF(B:B,B259)</f>
        <v>1</v>
      </c>
      <c r="F259" s="8" t="str">
        <f>VLOOKUP(B259,在建!C:C,1,0)</f>
        <v>省华联</v>
      </c>
      <c r="G259" s="8" t="str">
        <f>VLOOKUP(B259,在建!C:E,3,0)</f>
        <v>阿朗</v>
      </c>
      <c r="H259" s="8" t="s">
        <v>8899</v>
      </c>
      <c r="I259" s="8" t="s">
        <v>5788</v>
      </c>
      <c r="J259" s="8">
        <v>209277</v>
      </c>
      <c r="K259" s="8" t="s">
        <v>10052</v>
      </c>
      <c r="L259" s="8">
        <v>3</v>
      </c>
      <c r="M259" s="8">
        <v>3</v>
      </c>
      <c r="N259" s="8" t="s">
        <v>4380</v>
      </c>
    </row>
    <row r="260" spans="1:14" hidden="1" x14ac:dyDescent="0.15">
      <c r="A260" s="7" t="s">
        <v>5812</v>
      </c>
      <c r="B260" s="7" t="s">
        <v>5812</v>
      </c>
      <c r="C260" s="8">
        <f>COUNTIF(B:B,B260)</f>
        <v>1</v>
      </c>
      <c r="F260" s="8" t="str">
        <f>VLOOKUP(B260,在建!C:C,1,0)</f>
        <v>三机房</v>
      </c>
      <c r="G260" s="8" t="str">
        <f>VLOOKUP(B260,在建!C:E,3,0)</f>
        <v>阿朗</v>
      </c>
      <c r="H260" s="8" t="s">
        <v>8916</v>
      </c>
      <c r="I260" s="8" t="s">
        <v>5812</v>
      </c>
      <c r="J260" s="8">
        <v>209278</v>
      </c>
      <c r="K260" s="8" t="s">
        <v>10053</v>
      </c>
      <c r="L260" s="8">
        <v>3</v>
      </c>
      <c r="M260" s="8">
        <v>3</v>
      </c>
      <c r="N260" s="8" t="s">
        <v>4380</v>
      </c>
    </row>
    <row r="261" spans="1:14" hidden="1" x14ac:dyDescent="0.15">
      <c r="A261" s="7" t="s">
        <v>5824</v>
      </c>
      <c r="B261" s="7" t="s">
        <v>5824</v>
      </c>
      <c r="C261" s="8">
        <f>COUNTIF(B:B,B261)</f>
        <v>1</v>
      </c>
      <c r="F261" s="8" t="str">
        <f>VLOOKUP(B261,在建!C:C,1,0)</f>
        <v>舜湖社区</v>
      </c>
      <c r="G261" s="8" t="str">
        <f>VLOOKUP(B261,在建!C:E,3,0)</f>
        <v>阿朗</v>
      </c>
      <c r="H261" s="8" t="s">
        <v>8928</v>
      </c>
      <c r="I261" s="8" t="s">
        <v>5824</v>
      </c>
      <c r="J261" s="8">
        <v>209279</v>
      </c>
      <c r="K261" s="8" t="s">
        <v>10054</v>
      </c>
      <c r="L261" s="8">
        <v>3</v>
      </c>
      <c r="M261" s="8">
        <v>3</v>
      </c>
      <c r="N261" s="8" t="s">
        <v>4380</v>
      </c>
    </row>
    <row r="262" spans="1:14" hidden="1" x14ac:dyDescent="0.15">
      <c r="A262" s="7" t="s">
        <v>5825</v>
      </c>
      <c r="B262" s="7" t="s">
        <v>5825</v>
      </c>
      <c r="C262" s="8">
        <f>COUNTIF(B:B,B262)</f>
        <v>1</v>
      </c>
      <c r="F262" s="8" t="str">
        <f>VLOOKUP(B262,在建!C:C,1,0)</f>
        <v>舜玉花园</v>
      </c>
      <c r="G262" s="8" t="str">
        <f>VLOOKUP(B262,在建!C:E,3,0)</f>
        <v>阿朗</v>
      </c>
      <c r="H262" s="8" t="s">
        <v>8929</v>
      </c>
      <c r="I262" s="8" t="s">
        <v>5825</v>
      </c>
      <c r="J262" s="8">
        <v>209280</v>
      </c>
      <c r="K262" s="8" t="s">
        <v>10055</v>
      </c>
      <c r="L262" s="8">
        <v>3</v>
      </c>
      <c r="M262" s="8">
        <v>3</v>
      </c>
      <c r="N262" s="8" t="s">
        <v>4380</v>
      </c>
    </row>
    <row r="263" spans="1:14" hidden="1" x14ac:dyDescent="0.15">
      <c r="A263" s="7" t="s">
        <v>5826</v>
      </c>
      <c r="B263" s="7" t="s">
        <v>5826</v>
      </c>
      <c r="C263" s="8">
        <f>COUNTIF(B:B,B263)</f>
        <v>1</v>
      </c>
      <c r="F263" s="8" t="str">
        <f>VLOOKUP(B263,在建!C:C,1,0)</f>
        <v>太平庄</v>
      </c>
      <c r="G263" s="8" t="str">
        <f>VLOOKUP(B263,在建!C:E,3,0)</f>
        <v>阿朗</v>
      </c>
      <c r="H263" s="8" t="s">
        <v>8930</v>
      </c>
      <c r="I263" s="8" t="s">
        <v>5826</v>
      </c>
      <c r="J263" s="8">
        <v>209281</v>
      </c>
      <c r="K263" s="8" t="s">
        <v>10056</v>
      </c>
      <c r="L263" s="8">
        <v>2</v>
      </c>
      <c r="M263" s="8">
        <v>2</v>
      </c>
      <c r="N263" s="8" t="s">
        <v>4380</v>
      </c>
    </row>
    <row r="264" spans="1:14" hidden="1" x14ac:dyDescent="0.15">
      <c r="A264" s="7" t="s">
        <v>5833</v>
      </c>
      <c r="B264" s="7" t="s">
        <v>5833</v>
      </c>
      <c r="C264" s="8">
        <f>COUNTIF(B:B,B264)</f>
        <v>1</v>
      </c>
      <c r="F264" s="8" t="str">
        <f>VLOOKUP(B264,在建!C:C,1,0)</f>
        <v>铁路南苑</v>
      </c>
      <c r="G264" s="8" t="str">
        <f>VLOOKUP(B264,在建!C:E,3,0)</f>
        <v>阿朗</v>
      </c>
      <c r="H264" s="8" t="s">
        <v>8936</v>
      </c>
      <c r="I264" s="8" t="s">
        <v>5833</v>
      </c>
      <c r="J264" s="8">
        <v>209282</v>
      </c>
      <c r="K264" s="8" t="s">
        <v>10057</v>
      </c>
      <c r="L264" s="8">
        <v>3</v>
      </c>
      <c r="M264" s="8">
        <v>3</v>
      </c>
      <c r="N264" s="8" t="s">
        <v>4380</v>
      </c>
    </row>
    <row r="265" spans="1:14" hidden="1" x14ac:dyDescent="0.15">
      <c r="A265" s="7" t="s">
        <v>5932</v>
      </c>
      <c r="B265" s="7" t="s">
        <v>5932</v>
      </c>
      <c r="C265" s="8">
        <f>COUNTIF(B:B,B265)</f>
        <v>1</v>
      </c>
      <c r="F265" s="8" t="str">
        <f>VLOOKUP(B265,在建!C:C,1,0)</f>
        <v>枣林阳光</v>
      </c>
      <c r="G265" s="8" t="str">
        <f>VLOOKUP(B265,在建!C:E,3,0)</f>
        <v>阿朗</v>
      </c>
      <c r="H265" s="8" t="s">
        <v>9017</v>
      </c>
      <c r="I265" s="8" t="s">
        <v>5932</v>
      </c>
      <c r="J265" s="8">
        <v>209283</v>
      </c>
      <c r="K265" s="8" t="s">
        <v>10058</v>
      </c>
      <c r="L265" s="8">
        <v>3</v>
      </c>
      <c r="M265" s="8">
        <v>2</v>
      </c>
      <c r="N265" s="8" t="s">
        <v>4382</v>
      </c>
    </row>
    <row r="266" spans="1:14" hidden="1" x14ac:dyDescent="0.15">
      <c r="A266" s="7" t="s">
        <v>10059</v>
      </c>
      <c r="B266" s="7" t="s">
        <v>4893</v>
      </c>
      <c r="C266" s="8">
        <f>COUNTIF(B:B,B266)</f>
        <v>1</v>
      </c>
      <c r="F266" s="8" t="str">
        <f>VLOOKUP(B266,在建!C:C,1,0)</f>
        <v>山东载信物流有限公司</v>
      </c>
      <c r="G266" s="8" t="str">
        <f>VLOOKUP(B266,在建!C:E,3,0)</f>
        <v>阿朗</v>
      </c>
      <c r="H266" s="8" t="s">
        <v>8569</v>
      </c>
      <c r="I266" s="8" t="s">
        <v>5932</v>
      </c>
      <c r="J266" s="8">
        <v>209283</v>
      </c>
      <c r="K266" s="8" t="s">
        <v>10058</v>
      </c>
      <c r="L266" s="8">
        <v>3</v>
      </c>
      <c r="M266" s="8">
        <v>3</v>
      </c>
      <c r="N266" s="8" t="s">
        <v>4380</v>
      </c>
    </row>
    <row r="267" spans="1:14" hidden="1" x14ac:dyDescent="0.15">
      <c r="A267" s="7" t="s">
        <v>5943</v>
      </c>
      <c r="B267" s="7" t="s">
        <v>5943</v>
      </c>
      <c r="C267" s="8">
        <f>COUNTIF(B:B,B267)</f>
        <v>1</v>
      </c>
      <c r="F267" s="8" t="str">
        <f>VLOOKUP(B267,在建!C:C,1,0)</f>
        <v>力明科技</v>
      </c>
      <c r="G267" s="8" t="str">
        <f>VLOOKUP(B267,在建!C:E,3,0)</f>
        <v>阿朗</v>
      </c>
      <c r="H267" s="8" t="s">
        <v>9024</v>
      </c>
      <c r="I267" s="8" t="s">
        <v>5943</v>
      </c>
      <c r="J267" s="8">
        <v>209284</v>
      </c>
      <c r="K267" s="8" t="s">
        <v>10060</v>
      </c>
      <c r="L267" s="8">
        <v>3</v>
      </c>
      <c r="M267" s="8">
        <v>3</v>
      </c>
      <c r="N267" s="8" t="s">
        <v>4380</v>
      </c>
    </row>
    <row r="268" spans="1:14" hidden="1" x14ac:dyDescent="0.15">
      <c r="A268" s="7" t="s">
        <v>3042</v>
      </c>
      <c r="B268" s="7" t="s">
        <v>3042</v>
      </c>
      <c r="C268" s="8">
        <f>COUNTIF(B:B,B268)</f>
        <v>1</v>
      </c>
      <c r="F268" s="8" t="str">
        <f>VLOOKUP(B268,在建!C:C,1,0)</f>
        <v>狮子张庄东南</v>
      </c>
      <c r="G268" s="8" t="str">
        <f>VLOOKUP(B268,在建!C:E,3,0)</f>
        <v>阿朗</v>
      </c>
      <c r="H268" s="8" t="s">
        <v>8829</v>
      </c>
      <c r="I268" s="8" t="s">
        <v>3042</v>
      </c>
      <c r="J268" s="8">
        <v>209286</v>
      </c>
      <c r="K268" s="8" t="s">
        <v>10061</v>
      </c>
      <c r="L268" s="8">
        <v>3</v>
      </c>
      <c r="M268" s="8">
        <v>3</v>
      </c>
      <c r="N268" s="8" t="s">
        <v>4380</v>
      </c>
    </row>
    <row r="269" spans="1:14" hidden="1" x14ac:dyDescent="0.15">
      <c r="A269" s="7" t="s">
        <v>5727</v>
      </c>
      <c r="B269" s="7" t="s">
        <v>5727</v>
      </c>
      <c r="C269" s="8">
        <f>COUNTIF(B:B,B269)</f>
        <v>1</v>
      </c>
      <c r="F269" s="8" t="str">
        <f>VLOOKUP(B269,在建!C:C,1,0)</f>
        <v>北洋大酒店</v>
      </c>
      <c r="G269" s="8" t="str">
        <f>VLOOKUP(B269,在建!C:E,3,0)</f>
        <v>阿朗</v>
      </c>
      <c r="H269" s="8" t="s">
        <v>8857</v>
      </c>
      <c r="I269" s="8" t="s">
        <v>5727</v>
      </c>
      <c r="J269" s="8">
        <v>209287</v>
      </c>
      <c r="K269" s="8" t="s">
        <v>10062</v>
      </c>
      <c r="L269" s="8">
        <v>3</v>
      </c>
      <c r="M269" s="8">
        <v>3</v>
      </c>
      <c r="N269" s="8" t="s">
        <v>4380</v>
      </c>
    </row>
    <row r="270" spans="1:14" hidden="1" x14ac:dyDescent="0.15">
      <c r="A270" s="7" t="s">
        <v>10063</v>
      </c>
      <c r="B270" s="7" t="s">
        <v>6520</v>
      </c>
      <c r="C270" s="8">
        <f>COUNTIF(B:B,B270)</f>
        <v>1</v>
      </c>
      <c r="F270" s="8" t="str">
        <f>VLOOKUP(B270,在建!C:C,1,0)</f>
        <v>欧亚达</v>
      </c>
      <c r="G270" s="8" t="str">
        <f>VLOOKUP(B270,在建!C:E,3,0)</f>
        <v>阿朗</v>
      </c>
      <c r="H270" s="8" t="s">
        <v>9295</v>
      </c>
      <c r="I270" s="8" t="s">
        <v>5727</v>
      </c>
      <c r="J270" s="8">
        <v>209287</v>
      </c>
      <c r="K270" s="8" t="s">
        <v>10062</v>
      </c>
      <c r="L270" s="8">
        <v>2</v>
      </c>
      <c r="M270" s="8">
        <v>0</v>
      </c>
      <c r="N270" s="8" t="s">
        <v>4381</v>
      </c>
    </row>
    <row r="271" spans="1:14" hidden="1" x14ac:dyDescent="0.15">
      <c r="A271" s="7" t="s">
        <v>5731</v>
      </c>
      <c r="B271" s="7" t="s">
        <v>5731</v>
      </c>
      <c r="C271" s="8">
        <f>COUNTIF(B:B,B271)</f>
        <v>1</v>
      </c>
      <c r="F271" s="8" t="str">
        <f>VLOOKUP(B271,在建!C:C,1,0)</f>
        <v>邮政枢纽</v>
      </c>
      <c r="G271" s="8" t="str">
        <f>VLOOKUP(B271,在建!C:E,3,0)</f>
        <v>阿朗</v>
      </c>
      <c r="H271" s="8" t="s">
        <v>10064</v>
      </c>
      <c r="I271" s="8" t="s">
        <v>5731</v>
      </c>
      <c r="J271" s="8">
        <v>209288</v>
      </c>
      <c r="K271" s="8" t="s">
        <v>10065</v>
      </c>
      <c r="L271" s="8">
        <v>6</v>
      </c>
      <c r="M271" s="8">
        <v>6</v>
      </c>
      <c r="N271" s="8" t="s">
        <v>4380</v>
      </c>
    </row>
    <row r="272" spans="1:14" hidden="1" x14ac:dyDescent="0.15">
      <c r="A272" s="7" t="s">
        <v>5799</v>
      </c>
      <c r="B272" s="7" t="s">
        <v>5799</v>
      </c>
      <c r="C272" s="8">
        <f>COUNTIF(B:B,B272)</f>
        <v>1</v>
      </c>
      <c r="F272" s="8" t="str">
        <f>VLOOKUP(B272,在建!C:C,1,0)</f>
        <v>河务局</v>
      </c>
      <c r="G272" s="8" t="str">
        <f>VLOOKUP(B272,在建!C:E,3,0)</f>
        <v>阿朗</v>
      </c>
      <c r="H272" s="8" t="s">
        <v>8908</v>
      </c>
      <c r="I272" s="8" t="s">
        <v>5799</v>
      </c>
      <c r="J272" s="8">
        <v>209289</v>
      </c>
      <c r="K272" s="8" t="s">
        <v>10066</v>
      </c>
      <c r="L272" s="8">
        <v>3</v>
      </c>
      <c r="M272" s="8">
        <v>3</v>
      </c>
      <c r="N272" s="8" t="s">
        <v>4380</v>
      </c>
    </row>
    <row r="273" spans="1:14" hidden="1" x14ac:dyDescent="0.15">
      <c r="A273" s="7" t="s">
        <v>6472</v>
      </c>
      <c r="B273" s="7" t="s">
        <v>6472</v>
      </c>
      <c r="C273" s="8">
        <f>COUNTIF(B:B,B273)</f>
        <v>1</v>
      </c>
      <c r="F273" s="8" t="str">
        <f>VLOOKUP(B273,在建!C:C,1,0)</f>
        <v>济泺名都</v>
      </c>
      <c r="G273" s="8" t="str">
        <f>VLOOKUP(B273,在建!C:E,3,0)</f>
        <v>阿朗</v>
      </c>
      <c r="H273" s="8" t="s">
        <v>9271</v>
      </c>
      <c r="I273" s="8" t="s">
        <v>5799</v>
      </c>
      <c r="J273" s="8">
        <v>209289</v>
      </c>
      <c r="K273" s="8" t="s">
        <v>10066</v>
      </c>
      <c r="L273" s="8">
        <v>3</v>
      </c>
      <c r="M273" s="8">
        <v>3</v>
      </c>
      <c r="N273" s="8" t="s">
        <v>4380</v>
      </c>
    </row>
    <row r="274" spans="1:14" hidden="1" x14ac:dyDescent="0.15">
      <c r="A274" s="7" t="s">
        <v>5800</v>
      </c>
      <c r="B274" s="7" t="s">
        <v>5800</v>
      </c>
      <c r="C274" s="8">
        <f>COUNTIF(B:B,B274)</f>
        <v>1</v>
      </c>
      <c r="F274" s="8" t="str">
        <f>VLOOKUP(B274,在建!C:C,1,0)</f>
        <v>黄河职专</v>
      </c>
      <c r="G274" s="8" t="str">
        <f>VLOOKUP(B274,在建!C:E,3,0)</f>
        <v>阿朗</v>
      </c>
      <c r="H274" s="8" t="s">
        <v>8909</v>
      </c>
      <c r="I274" s="8" t="s">
        <v>5821</v>
      </c>
      <c r="J274" s="8">
        <v>209290</v>
      </c>
      <c r="K274" s="8" t="s">
        <v>10067</v>
      </c>
      <c r="L274" s="8">
        <v>3</v>
      </c>
      <c r="M274" s="8">
        <v>3</v>
      </c>
      <c r="N274" s="8" t="s">
        <v>4380</v>
      </c>
    </row>
    <row r="275" spans="1:14" hidden="1" x14ac:dyDescent="0.15">
      <c r="A275" s="7" t="s">
        <v>5816</v>
      </c>
      <c r="B275" s="7" t="s">
        <v>5816</v>
      </c>
      <c r="C275" s="8">
        <f>COUNTIF(B:B,B275)</f>
        <v>1</v>
      </c>
      <c r="F275" s="8" t="str">
        <f>VLOOKUP(B275,在建!C:C,1,0)</f>
        <v>盖家沟北</v>
      </c>
      <c r="G275" s="8" t="str">
        <f>VLOOKUP(B275,在建!C:E,3,0)</f>
        <v>阿朗</v>
      </c>
      <c r="H275" s="8" t="s">
        <v>8920</v>
      </c>
      <c r="I275" s="8" t="s">
        <v>5816</v>
      </c>
      <c r="J275" s="8">
        <v>209291</v>
      </c>
      <c r="K275" s="8" t="s">
        <v>10068</v>
      </c>
      <c r="L275" s="8">
        <v>3</v>
      </c>
      <c r="M275" s="8">
        <v>3</v>
      </c>
      <c r="N275" s="8" t="s">
        <v>4380</v>
      </c>
    </row>
    <row r="276" spans="1:14" hidden="1" x14ac:dyDescent="0.15">
      <c r="A276" s="7" t="s">
        <v>5830</v>
      </c>
      <c r="B276" s="7" t="s">
        <v>5830</v>
      </c>
      <c r="C276" s="8">
        <f>COUNTIF(B:B,B276)</f>
        <v>1</v>
      </c>
      <c r="F276" s="8" t="str">
        <f>VLOOKUP(B276,在建!C:C,1,0)</f>
        <v>狮子张庄</v>
      </c>
      <c r="G276" s="8" t="str">
        <f>VLOOKUP(B276,在建!C:E,3,0)</f>
        <v>阿朗</v>
      </c>
      <c r="H276" s="8" t="s">
        <v>8933</v>
      </c>
      <c r="I276" s="8" t="s">
        <v>5830</v>
      </c>
      <c r="J276" s="8">
        <v>209293</v>
      </c>
      <c r="K276" s="8" t="s">
        <v>10069</v>
      </c>
      <c r="L276" s="8">
        <v>3</v>
      </c>
      <c r="M276" s="8">
        <v>3</v>
      </c>
      <c r="N276" s="8" t="s">
        <v>4380</v>
      </c>
    </row>
    <row r="277" spans="1:14" hidden="1" x14ac:dyDescent="0.15">
      <c r="A277" s="7" t="s">
        <v>5946</v>
      </c>
      <c r="B277" s="7" t="s">
        <v>5946</v>
      </c>
      <c r="C277" s="8">
        <f>COUNTIF(B:B,B277)</f>
        <v>1</v>
      </c>
      <c r="F277" s="8" t="str">
        <f>VLOOKUP(B277,在建!C:C,1,0)</f>
        <v>王府庄</v>
      </c>
      <c r="G277" s="8" t="str">
        <f>VLOOKUP(B277,在建!C:E,3,0)</f>
        <v>阿朗</v>
      </c>
      <c r="H277" s="8" t="s">
        <v>9026</v>
      </c>
      <c r="I277" s="8" t="s">
        <v>5946</v>
      </c>
      <c r="J277" s="8">
        <v>209295</v>
      </c>
      <c r="K277" s="8" t="s">
        <v>10070</v>
      </c>
      <c r="L277" s="8">
        <v>2</v>
      </c>
      <c r="M277" s="8">
        <v>2</v>
      </c>
      <c r="N277" s="8" t="s">
        <v>4380</v>
      </c>
    </row>
    <row r="278" spans="1:14" hidden="1" x14ac:dyDescent="0.15">
      <c r="A278" s="7" t="s">
        <v>5839</v>
      </c>
      <c r="B278" s="7" t="s">
        <v>5839</v>
      </c>
      <c r="C278" s="8">
        <f>COUNTIF(B:B,B278)</f>
        <v>1</v>
      </c>
      <c r="F278" s="8" t="str">
        <f>VLOOKUP(B278,在建!C:C,1,0)</f>
        <v>万达广场豪景苑</v>
      </c>
      <c r="G278" s="8" t="str">
        <f>VLOOKUP(B278,在建!C:E,3,0)</f>
        <v>阿朗</v>
      </c>
      <c r="H278" s="8" t="s">
        <v>8941</v>
      </c>
      <c r="I278" s="8" t="s">
        <v>5839</v>
      </c>
      <c r="J278" s="8">
        <v>209296</v>
      </c>
      <c r="K278" s="8" t="s">
        <v>10071</v>
      </c>
      <c r="L278" s="8">
        <v>3</v>
      </c>
      <c r="M278" s="8">
        <v>3</v>
      </c>
      <c r="N278" s="8" t="s">
        <v>4380</v>
      </c>
    </row>
    <row r="279" spans="1:14" hidden="1" x14ac:dyDescent="0.15">
      <c r="A279" s="7" t="s">
        <v>10072</v>
      </c>
      <c r="B279" s="7" t="s">
        <v>5686</v>
      </c>
      <c r="C279" s="8">
        <f>COUNTIF(B:B,B279)</f>
        <v>1</v>
      </c>
      <c r="F279" s="8" t="str">
        <f>VLOOKUP(B279,在建!C:C,1,0)</f>
        <v>晨光工业</v>
      </c>
      <c r="G279" s="8" t="str">
        <f>VLOOKUP(B279,在建!C:E,3,0)</f>
        <v>阿朗</v>
      </c>
      <c r="H279" s="8" t="s">
        <v>8824</v>
      </c>
      <c r="I279" s="8" t="s">
        <v>10072</v>
      </c>
      <c r="J279" s="8">
        <v>209297</v>
      </c>
      <c r="K279" s="8" t="s">
        <v>10073</v>
      </c>
      <c r="L279" s="8">
        <v>3</v>
      </c>
      <c r="M279" s="8">
        <v>3</v>
      </c>
      <c r="N279" s="8" t="s">
        <v>4380</v>
      </c>
    </row>
    <row r="280" spans="1:14" hidden="1" x14ac:dyDescent="0.15">
      <c r="A280" s="7" t="s">
        <v>10074</v>
      </c>
      <c r="B280" s="7" t="s">
        <v>6162</v>
      </c>
      <c r="C280" s="8">
        <f>COUNTIF(B:B,B280)</f>
        <v>1</v>
      </c>
      <c r="F280" s="8" t="str">
        <f>VLOOKUP(B280,在建!C:C,1,0)</f>
        <v>热力工程公司</v>
      </c>
      <c r="G280" s="8" t="str">
        <f>VLOOKUP(B280,在建!C:E,3,0)</f>
        <v>阿朗</v>
      </c>
      <c r="H280" s="8" t="s">
        <v>9140</v>
      </c>
      <c r="I280" s="8" t="s">
        <v>10072</v>
      </c>
      <c r="J280" s="8">
        <v>209297</v>
      </c>
      <c r="K280" s="8" t="s">
        <v>10073</v>
      </c>
      <c r="L280" s="8">
        <v>3</v>
      </c>
      <c r="M280" s="8">
        <v>3</v>
      </c>
      <c r="N280" s="8" t="s">
        <v>4380</v>
      </c>
    </row>
    <row r="281" spans="1:14" hidden="1" x14ac:dyDescent="0.15">
      <c r="A281" s="7" t="s">
        <v>5720</v>
      </c>
      <c r="B281" s="7" t="s">
        <v>5720</v>
      </c>
      <c r="C281" s="8">
        <f>COUNTIF(B:B,B281)</f>
        <v>1</v>
      </c>
      <c r="F281" s="8" t="str">
        <f>VLOOKUP(B281,在建!C:C,1,0)</f>
        <v>天桥人民医院</v>
      </c>
      <c r="G281" s="8" t="str">
        <f>VLOOKUP(B281,在建!C:E,3,0)</f>
        <v>阿朗</v>
      </c>
      <c r="H281" s="8" t="s">
        <v>8851</v>
      </c>
      <c r="I281" s="8" t="s">
        <v>5720</v>
      </c>
      <c r="J281" s="8">
        <v>209299</v>
      </c>
      <c r="K281" s="8" t="s">
        <v>10075</v>
      </c>
      <c r="L281" s="8">
        <v>3</v>
      </c>
      <c r="M281" s="8">
        <v>3</v>
      </c>
      <c r="N281" s="8" t="s">
        <v>4380</v>
      </c>
    </row>
    <row r="282" spans="1:14" hidden="1" x14ac:dyDescent="0.15">
      <c r="A282" s="7" t="s">
        <v>5729</v>
      </c>
      <c r="B282" s="7" t="s">
        <v>5729</v>
      </c>
      <c r="C282" s="8">
        <f>COUNTIF(B:B,B282)</f>
        <v>1</v>
      </c>
      <c r="F282" s="8" t="str">
        <f>VLOOKUP(B282,在建!C:C,1,0)</f>
        <v>三联商务</v>
      </c>
      <c r="G282" s="8" t="str">
        <f>VLOOKUP(B282,在建!C:E,3,0)</f>
        <v>阿朗</v>
      </c>
      <c r="H282" s="8" t="s">
        <v>8858</v>
      </c>
      <c r="I282" s="8" t="s">
        <v>5729</v>
      </c>
      <c r="J282" s="8">
        <v>209300</v>
      </c>
      <c r="K282" s="8" t="s">
        <v>10076</v>
      </c>
      <c r="L282" s="8">
        <v>3</v>
      </c>
      <c r="M282" s="8">
        <v>3</v>
      </c>
      <c r="N282" s="8" t="s">
        <v>4380</v>
      </c>
    </row>
    <row r="283" spans="1:14" hidden="1" x14ac:dyDescent="0.15">
      <c r="A283" s="7" t="s">
        <v>6297</v>
      </c>
      <c r="B283" s="7" t="s">
        <v>6297</v>
      </c>
      <c r="C283" s="8">
        <f>COUNTIF(B:B,B283)</f>
        <v>1</v>
      </c>
      <c r="F283" s="8" t="str">
        <f>VLOOKUP(B283,在建!C:C,1,0)</f>
        <v>龙都大酒店</v>
      </c>
      <c r="G283" s="8" t="str">
        <f>VLOOKUP(B283,在建!C:E,3,0)</f>
        <v>阿朗</v>
      </c>
      <c r="H283" s="8" t="s">
        <v>9207</v>
      </c>
      <c r="I283" s="8" t="s">
        <v>5729</v>
      </c>
      <c r="J283" s="8">
        <v>209300</v>
      </c>
      <c r="K283" s="8" t="s">
        <v>10076</v>
      </c>
      <c r="L283" s="8">
        <v>3</v>
      </c>
      <c r="M283" s="8">
        <v>3</v>
      </c>
      <c r="N283" s="8" t="s">
        <v>4380</v>
      </c>
    </row>
    <row r="284" spans="1:14" hidden="1" x14ac:dyDescent="0.15">
      <c r="A284" s="7" t="s">
        <v>5751</v>
      </c>
      <c r="B284" s="7" t="s">
        <v>5751</v>
      </c>
      <c r="C284" s="8">
        <f>COUNTIF(B:B,B284)</f>
        <v>1</v>
      </c>
      <c r="F284" s="8" t="str">
        <f>VLOOKUP(B284,在建!C:C,1,0)</f>
        <v>国棉四厂</v>
      </c>
      <c r="G284" s="8" t="str">
        <f>VLOOKUP(B284,在建!C:E,3,0)</f>
        <v>阿朗</v>
      </c>
      <c r="H284" s="8" t="s">
        <v>8876</v>
      </c>
      <c r="I284" s="8" t="s">
        <v>5751</v>
      </c>
      <c r="J284" s="8">
        <v>209301</v>
      </c>
      <c r="K284" s="8" t="s">
        <v>10077</v>
      </c>
      <c r="L284" s="8">
        <v>3</v>
      </c>
      <c r="M284" s="8">
        <v>3</v>
      </c>
      <c r="N284" s="8" t="s">
        <v>4380</v>
      </c>
    </row>
    <row r="285" spans="1:14" hidden="1" x14ac:dyDescent="0.15">
      <c r="A285" s="7" t="s">
        <v>5790</v>
      </c>
      <c r="B285" s="7" t="s">
        <v>5790</v>
      </c>
      <c r="C285" s="8">
        <f>COUNTIF(B:B,B285)</f>
        <v>1</v>
      </c>
      <c r="F285" s="8" t="str">
        <f>VLOOKUP(B285,在建!C:C,1,0)</f>
        <v>黄河兴业</v>
      </c>
      <c r="G285" s="8" t="str">
        <f>VLOOKUP(B285,在建!C:E,3,0)</f>
        <v>阿朗</v>
      </c>
      <c r="H285" s="8" t="s">
        <v>8901</v>
      </c>
      <c r="I285" s="8" t="s">
        <v>5790</v>
      </c>
      <c r="J285" s="8">
        <v>209302</v>
      </c>
      <c r="K285" s="8" t="s">
        <v>10078</v>
      </c>
      <c r="L285" s="8">
        <v>3</v>
      </c>
      <c r="M285" s="8">
        <v>3</v>
      </c>
      <c r="N285" s="8" t="s">
        <v>4380</v>
      </c>
    </row>
    <row r="286" spans="1:14" hidden="1" x14ac:dyDescent="0.15">
      <c r="A286" s="7" t="s">
        <v>5831</v>
      </c>
      <c r="B286" s="7" t="s">
        <v>5831</v>
      </c>
      <c r="C286" s="8">
        <f>COUNTIF(B:B,B286)</f>
        <v>1</v>
      </c>
      <c r="F286" s="8" t="str">
        <f>VLOOKUP(B286,在建!C:C,1,0)</f>
        <v>北园火车站</v>
      </c>
      <c r="G286" s="8" t="str">
        <f>VLOOKUP(B286,在建!C:E,3,0)</f>
        <v>阿朗</v>
      </c>
      <c r="H286" s="8" t="s">
        <v>8934</v>
      </c>
      <c r="I286" s="8" t="s">
        <v>5831</v>
      </c>
      <c r="J286" s="8">
        <v>209303</v>
      </c>
      <c r="K286" s="8" t="s">
        <v>10079</v>
      </c>
      <c r="L286" s="8">
        <v>3</v>
      </c>
      <c r="M286" s="8">
        <v>3</v>
      </c>
      <c r="N286" s="8" t="s">
        <v>4380</v>
      </c>
    </row>
    <row r="287" spans="1:14" hidden="1" x14ac:dyDescent="0.15">
      <c r="A287" s="7" t="s">
        <v>5700</v>
      </c>
      <c r="B287" s="7" t="s">
        <v>5700</v>
      </c>
      <c r="C287" s="8">
        <f>COUNTIF(B:B,B287)</f>
        <v>2</v>
      </c>
      <c r="D287" s="8">
        <f>COUNTIF(A:A,A287)</f>
        <v>1</v>
      </c>
      <c r="F287" s="8" t="str">
        <f>VLOOKUP(B287,在建!C:C,1,0)</f>
        <v>信息工程学院</v>
      </c>
      <c r="G287" s="8" t="str">
        <f>VLOOKUP(B287,在建!C:E,3,0)</f>
        <v>阿朗</v>
      </c>
      <c r="H287" s="8" t="s">
        <v>8835</v>
      </c>
      <c r="I287" s="8" t="s">
        <v>5700</v>
      </c>
      <c r="J287" s="8">
        <v>209304</v>
      </c>
      <c r="K287" s="8" t="s">
        <v>10080</v>
      </c>
      <c r="L287" s="8">
        <v>3</v>
      </c>
      <c r="M287" s="8">
        <v>3</v>
      </c>
      <c r="N287" s="8" t="s">
        <v>4380</v>
      </c>
    </row>
    <row r="288" spans="1:14" hidden="1" x14ac:dyDescent="0.15">
      <c r="A288" s="7" t="s">
        <v>10081</v>
      </c>
      <c r="B288" s="7" t="s">
        <v>5700</v>
      </c>
      <c r="C288" s="8">
        <f>COUNTIF(B:B,B288)</f>
        <v>2</v>
      </c>
      <c r="D288" s="8">
        <f>COUNTIF(A:A,A288)</f>
        <v>1</v>
      </c>
      <c r="F288" s="8" t="str">
        <f>VLOOKUP(B288,在建!C:C,1,0)</f>
        <v>信息工程学院</v>
      </c>
      <c r="G288" s="8" t="str">
        <f>VLOOKUP(B288,在建!C:E,3,0)</f>
        <v>阿朗</v>
      </c>
      <c r="H288" s="8" t="s">
        <v>10082</v>
      </c>
      <c r="I288" s="8" t="s">
        <v>5700</v>
      </c>
      <c r="J288" s="8">
        <v>209304</v>
      </c>
      <c r="K288" s="8" t="s">
        <v>10080</v>
      </c>
      <c r="L288" s="8">
        <v>3</v>
      </c>
      <c r="M288" s="8">
        <v>3</v>
      </c>
      <c r="N288" s="8" t="s">
        <v>4380</v>
      </c>
    </row>
    <row r="289" spans="1:14" hidden="1" x14ac:dyDescent="0.15">
      <c r="A289" s="7" t="s">
        <v>5742</v>
      </c>
      <c r="B289" s="7" t="s">
        <v>5742</v>
      </c>
      <c r="C289" s="8">
        <f>COUNTIF(B:B,B289)</f>
        <v>1</v>
      </c>
      <c r="F289" s="8" t="str">
        <f>VLOOKUP(B289,在建!C:C,1,0)</f>
        <v>省委六宿舍</v>
      </c>
      <c r="G289" s="8" t="str">
        <f>VLOOKUP(B289,在建!C:E,3,0)</f>
        <v>阿朗</v>
      </c>
      <c r="H289" s="8" t="s">
        <v>8868</v>
      </c>
      <c r="I289" s="8" t="s">
        <v>5742</v>
      </c>
      <c r="J289" s="8">
        <v>209305</v>
      </c>
      <c r="K289" s="8" t="s">
        <v>10083</v>
      </c>
      <c r="L289" s="8">
        <v>1</v>
      </c>
      <c r="M289" s="8">
        <v>1</v>
      </c>
      <c r="N289" s="8" t="s">
        <v>4380</v>
      </c>
    </row>
    <row r="290" spans="1:14" hidden="1" x14ac:dyDescent="0.15">
      <c r="A290" s="7" t="s">
        <v>3034</v>
      </c>
      <c r="B290" s="7" t="s">
        <v>3034</v>
      </c>
      <c r="C290" s="8">
        <f>COUNTIF(B:B,B290)</f>
        <v>1</v>
      </c>
      <c r="F290" s="8" t="str">
        <f>VLOOKUP(B290,在建!C:C,1,0)</f>
        <v>金冠花园</v>
      </c>
      <c r="G290" s="8" t="str">
        <f>VLOOKUP(B290,在建!C:E,3,0)</f>
        <v>阿朗</v>
      </c>
      <c r="H290" s="8" t="s">
        <v>8839</v>
      </c>
      <c r="I290" s="8" t="s">
        <v>3034</v>
      </c>
      <c r="J290" s="8">
        <v>209306</v>
      </c>
      <c r="K290" s="8" t="s">
        <v>10084</v>
      </c>
      <c r="L290" s="8">
        <v>3</v>
      </c>
      <c r="M290" s="8">
        <v>3</v>
      </c>
      <c r="N290" s="8" t="s">
        <v>4380</v>
      </c>
    </row>
    <row r="291" spans="1:14" hidden="1" x14ac:dyDescent="0.15">
      <c r="A291" s="7" t="s">
        <v>5750</v>
      </c>
      <c r="B291" s="7" t="s">
        <v>5750</v>
      </c>
      <c r="C291" s="8">
        <f>COUNTIF(B:B,B291)</f>
        <v>1</v>
      </c>
      <c r="F291" s="8" t="str">
        <f>VLOOKUP(B291,在建!C:C,1,0)</f>
        <v>标山小区</v>
      </c>
      <c r="G291" s="8" t="str">
        <f>VLOOKUP(B291,在建!C:E,3,0)</f>
        <v>阿朗</v>
      </c>
      <c r="H291" s="8" t="s">
        <v>8875</v>
      </c>
      <c r="I291" s="8" t="s">
        <v>5750</v>
      </c>
      <c r="J291" s="8">
        <v>209307</v>
      </c>
      <c r="K291" s="8" t="s">
        <v>10085</v>
      </c>
      <c r="L291" s="8">
        <v>3</v>
      </c>
      <c r="M291" s="8">
        <v>3</v>
      </c>
      <c r="N291" s="8" t="s">
        <v>4380</v>
      </c>
    </row>
    <row r="292" spans="1:14" hidden="1" x14ac:dyDescent="0.15">
      <c r="A292" s="7" t="s">
        <v>5762</v>
      </c>
      <c r="B292" s="7" t="s">
        <v>5762</v>
      </c>
      <c r="C292" s="8">
        <f>COUNTIF(B:B,B292)</f>
        <v>1</v>
      </c>
      <c r="F292" s="8" t="str">
        <f>VLOOKUP(B292,在建!C:C,1,0)</f>
        <v>联四</v>
      </c>
      <c r="G292" s="8" t="str">
        <f>VLOOKUP(B292,在建!C:E,3,0)</f>
        <v>阿朗</v>
      </c>
      <c r="H292" s="8" t="s">
        <v>8883</v>
      </c>
      <c r="I292" s="8" t="s">
        <v>5762</v>
      </c>
      <c r="J292" s="8">
        <v>209308</v>
      </c>
      <c r="K292" s="8" t="s">
        <v>10086</v>
      </c>
      <c r="L292" s="8">
        <v>3</v>
      </c>
      <c r="M292" s="8">
        <v>3</v>
      </c>
      <c r="N292" s="8" t="s">
        <v>4380</v>
      </c>
    </row>
    <row r="293" spans="1:14" hidden="1" x14ac:dyDescent="0.15">
      <c r="A293" s="7" t="s">
        <v>4413</v>
      </c>
      <c r="B293" s="7" t="s">
        <v>4413</v>
      </c>
      <c r="C293" s="8">
        <f>COUNTIF(B:B,B293)</f>
        <v>1</v>
      </c>
      <c r="F293" s="8" t="str">
        <f>VLOOKUP(B293,在建!C:C,1,0)</f>
        <v>柳云小区20号楼</v>
      </c>
      <c r="G293" s="8" t="str">
        <f>VLOOKUP(B293,在建!C:E,3,0)</f>
        <v>阿朗</v>
      </c>
      <c r="H293" s="8" t="s">
        <v>8395</v>
      </c>
      <c r="I293" s="8" t="s">
        <v>5762</v>
      </c>
      <c r="J293" s="8">
        <v>209308</v>
      </c>
      <c r="K293" s="8" t="s">
        <v>10086</v>
      </c>
      <c r="L293" s="8">
        <v>3</v>
      </c>
      <c r="M293" s="8">
        <v>3</v>
      </c>
      <c r="N293" s="8" t="s">
        <v>4380</v>
      </c>
    </row>
    <row r="294" spans="1:14" hidden="1" x14ac:dyDescent="0.15">
      <c r="A294" s="7" t="s">
        <v>5858</v>
      </c>
      <c r="B294" s="7" t="s">
        <v>5858</v>
      </c>
      <c r="C294" s="8">
        <f>COUNTIF(B:B,B294)</f>
        <v>1</v>
      </c>
      <c r="F294" s="8" t="str">
        <f>VLOOKUP(B294,在建!C:C,1,0)</f>
        <v>火车东站</v>
      </c>
      <c r="G294" s="8" t="str">
        <f>VLOOKUP(B294,在建!C:E,3,0)</f>
        <v>阿朗</v>
      </c>
      <c r="H294" s="8" t="s">
        <v>10087</v>
      </c>
      <c r="I294" s="8" t="s">
        <v>5858</v>
      </c>
      <c r="J294" s="8">
        <v>209309</v>
      </c>
      <c r="K294" s="8" t="s">
        <v>10088</v>
      </c>
      <c r="L294" s="8">
        <v>3</v>
      </c>
      <c r="M294" s="8">
        <v>3</v>
      </c>
      <c r="N294" s="8" t="s">
        <v>4380</v>
      </c>
    </row>
    <row r="295" spans="1:14" hidden="1" x14ac:dyDescent="0.15">
      <c r="A295" s="7" t="s">
        <v>5837</v>
      </c>
      <c r="B295" s="7" t="s">
        <v>5837</v>
      </c>
      <c r="C295" s="8">
        <f>COUNTIF(B:B,B295)</f>
        <v>1</v>
      </c>
      <c r="F295" s="8" t="str">
        <f>VLOOKUP(B295,在建!C:C,1,0)</f>
        <v>槐荫区政府</v>
      </c>
      <c r="G295" s="8" t="str">
        <f>VLOOKUP(B295,在建!C:E,3,0)</f>
        <v>阿朗</v>
      </c>
      <c r="H295" s="8" t="s">
        <v>8939</v>
      </c>
      <c r="I295" s="8" t="s">
        <v>5837</v>
      </c>
      <c r="J295" s="8">
        <v>209310</v>
      </c>
      <c r="K295" s="8" t="s">
        <v>10089</v>
      </c>
      <c r="L295" s="8">
        <v>3</v>
      </c>
      <c r="M295" s="8">
        <v>3</v>
      </c>
      <c r="N295" s="8" t="s">
        <v>4380</v>
      </c>
    </row>
    <row r="296" spans="1:14" hidden="1" x14ac:dyDescent="0.15">
      <c r="A296" s="7" t="s">
        <v>5838</v>
      </c>
      <c r="B296" s="7" t="s">
        <v>5838</v>
      </c>
      <c r="C296" s="8">
        <f>COUNTIF(B:B,B296)</f>
        <v>1</v>
      </c>
      <c r="F296" s="8" t="str">
        <f>VLOOKUP(B296,在建!C:C,1,0)</f>
        <v>汇苑家园</v>
      </c>
      <c r="G296" s="8" t="str">
        <f>VLOOKUP(B296,在建!C:E,3,0)</f>
        <v>阿朗</v>
      </c>
      <c r="H296" s="8" t="s">
        <v>8940</v>
      </c>
      <c r="I296" s="8" t="s">
        <v>5838</v>
      </c>
      <c r="J296" s="8">
        <v>209312</v>
      </c>
      <c r="K296" s="8" t="s">
        <v>10090</v>
      </c>
      <c r="L296" s="8">
        <v>3</v>
      </c>
      <c r="M296" s="8">
        <v>3</v>
      </c>
      <c r="N296" s="8" t="s">
        <v>4380</v>
      </c>
    </row>
    <row r="297" spans="1:14" hidden="1" x14ac:dyDescent="0.15">
      <c r="A297" s="7" t="s">
        <v>5755</v>
      </c>
      <c r="B297" s="7" t="s">
        <v>5755</v>
      </c>
      <c r="C297" s="8">
        <f>COUNTIF(B:B,B297)</f>
        <v>1</v>
      </c>
      <c r="F297" s="8" t="str">
        <f>VLOOKUP(B297,在建!C:C,1,0)</f>
        <v>中创</v>
      </c>
      <c r="G297" s="8" t="str">
        <f>VLOOKUP(B297,在建!C:E,3,0)</f>
        <v>阿朗</v>
      </c>
      <c r="H297" s="8" t="s">
        <v>8878</v>
      </c>
      <c r="I297" s="8" t="s">
        <v>5755</v>
      </c>
      <c r="J297" s="8">
        <v>209314</v>
      </c>
      <c r="K297" s="8" t="s">
        <v>10091</v>
      </c>
      <c r="L297" s="8">
        <v>3</v>
      </c>
      <c r="M297" s="8">
        <v>3</v>
      </c>
      <c r="N297" s="8" t="s">
        <v>4380</v>
      </c>
    </row>
    <row r="298" spans="1:14" hidden="1" x14ac:dyDescent="0.15">
      <c r="A298" s="7" t="s">
        <v>5695</v>
      </c>
      <c r="B298" s="7" t="s">
        <v>5695</v>
      </c>
      <c r="C298" s="8">
        <f>COUNTIF(B:B,B298)</f>
        <v>1</v>
      </c>
      <c r="F298" s="8" t="str">
        <f>VLOOKUP(B298,在建!C:C,1,0)</f>
        <v>外事翻译学院</v>
      </c>
      <c r="G298" s="8" t="str">
        <f>VLOOKUP(B298,在建!C:E,3,0)</f>
        <v>阿朗</v>
      </c>
      <c r="H298" s="8" t="s">
        <v>8833</v>
      </c>
      <c r="I298" s="8" t="s">
        <v>5695</v>
      </c>
      <c r="J298" s="8">
        <v>209315</v>
      </c>
      <c r="K298" s="8" t="s">
        <v>10092</v>
      </c>
      <c r="L298" s="8">
        <v>5</v>
      </c>
      <c r="M298" s="8">
        <v>5</v>
      </c>
      <c r="N298" s="8" t="s">
        <v>4380</v>
      </c>
    </row>
    <row r="299" spans="1:14" hidden="1" x14ac:dyDescent="0.15">
      <c r="A299" s="7" t="s">
        <v>5684</v>
      </c>
      <c r="B299" s="7" t="s">
        <v>5684</v>
      </c>
      <c r="C299" s="8">
        <f>COUNTIF(B:B,B299)</f>
        <v>1</v>
      </c>
      <c r="F299" s="8" t="str">
        <f>VLOOKUP(B299,在建!C:C,1,0)</f>
        <v>舜德大厦</v>
      </c>
      <c r="G299" s="8" t="str">
        <f>VLOOKUP(B299,在建!C:E,3,0)</f>
        <v>阿朗</v>
      </c>
      <c r="H299" s="8" t="s">
        <v>8822</v>
      </c>
      <c r="I299" s="8" t="s">
        <v>5684</v>
      </c>
      <c r="J299" s="8">
        <v>209316</v>
      </c>
      <c r="K299" s="8" t="s">
        <v>10093</v>
      </c>
      <c r="L299" s="8">
        <v>3</v>
      </c>
      <c r="M299" s="8">
        <v>3</v>
      </c>
      <c r="N299" s="8" t="s">
        <v>4380</v>
      </c>
    </row>
    <row r="300" spans="1:14" hidden="1" x14ac:dyDescent="0.15">
      <c r="A300" s="7" t="s">
        <v>10094</v>
      </c>
      <c r="B300" s="7" t="s">
        <v>6033</v>
      </c>
      <c r="C300" s="8">
        <f>COUNTIF(B:B,B300)</f>
        <v>1</v>
      </c>
      <c r="F300" s="8" t="str">
        <f>VLOOKUP(B300,在建!C:C,1,0)</f>
        <v>济南职业学院南校区（济南职业学院）</v>
      </c>
      <c r="G300" s="8" t="str">
        <f>VLOOKUP(B300,在建!C:E,3,0)</f>
        <v>阿朗</v>
      </c>
      <c r="H300" s="8" t="s">
        <v>9078</v>
      </c>
      <c r="I300" s="8" t="s">
        <v>5684</v>
      </c>
      <c r="J300" s="8">
        <v>209316</v>
      </c>
      <c r="K300" s="8" t="s">
        <v>10093</v>
      </c>
      <c r="L300" s="8">
        <v>3</v>
      </c>
      <c r="M300" s="8">
        <v>2</v>
      </c>
      <c r="N300" s="8" t="s">
        <v>4382</v>
      </c>
    </row>
    <row r="301" spans="1:14" hidden="1" x14ac:dyDescent="0.15">
      <c r="A301" s="7" t="s">
        <v>6602</v>
      </c>
      <c r="B301" s="7" t="s">
        <v>6602</v>
      </c>
      <c r="C301" s="8">
        <f>COUNTIF(B:B,B301)</f>
        <v>1</v>
      </c>
      <c r="F301" s="8" t="str">
        <f>VLOOKUP(B301,在建!C:C,1,0)</f>
        <v>长清供销社</v>
      </c>
      <c r="G301" s="8" t="str">
        <f>VLOOKUP(B301,在建!C:E,3,0)</f>
        <v>阿朗</v>
      </c>
      <c r="H301" s="8" t="s">
        <v>9330</v>
      </c>
      <c r="I301" s="8" t="s">
        <v>10095</v>
      </c>
      <c r="J301" s="8">
        <v>209318</v>
      </c>
      <c r="K301" s="8" t="s">
        <v>10096</v>
      </c>
      <c r="L301" s="8">
        <v>3</v>
      </c>
      <c r="M301" s="8">
        <v>3</v>
      </c>
      <c r="N301" s="8" t="s">
        <v>4380</v>
      </c>
    </row>
    <row r="302" spans="1:14" hidden="1" x14ac:dyDescent="0.15">
      <c r="A302" s="7" t="s">
        <v>4644</v>
      </c>
      <c r="B302" s="7" t="s">
        <v>4641</v>
      </c>
      <c r="C302" s="8">
        <f>COUNTIF(B:B,B302)</f>
        <v>1</v>
      </c>
      <c r="D302" s="8">
        <f>COUNTIF(A:A,A302)</f>
        <v>1</v>
      </c>
      <c r="F302" s="8" t="str">
        <f>VLOOKUP(B302,在建!C:C,1,0)</f>
        <v>平安张桥</v>
      </c>
      <c r="G302" s="8" t="str">
        <f>VLOOKUP(B302,在建!C:E,3,0)</f>
        <v>阿朗</v>
      </c>
      <c r="H302" s="8" t="s">
        <v>8477</v>
      </c>
      <c r="I302" s="8" t="s">
        <v>10095</v>
      </c>
      <c r="J302" s="8">
        <v>209318</v>
      </c>
      <c r="K302" s="8" t="s">
        <v>10096</v>
      </c>
      <c r="L302" s="8">
        <v>3</v>
      </c>
      <c r="M302" s="8">
        <v>3</v>
      </c>
      <c r="N302" s="8" t="s">
        <v>4380</v>
      </c>
    </row>
    <row r="303" spans="1:14" hidden="1" x14ac:dyDescent="0.15">
      <c r="A303" s="7" t="s">
        <v>5732</v>
      </c>
      <c r="B303" s="7" t="s">
        <v>5732</v>
      </c>
      <c r="C303" s="8">
        <f>COUNTIF(B:B,B303)</f>
        <v>1</v>
      </c>
      <c r="F303" s="8" t="str">
        <f>VLOOKUP(B303,在建!C:C,1,0)</f>
        <v>济南师范学校</v>
      </c>
      <c r="G303" s="8" t="str">
        <f>VLOOKUP(B303,在建!C:E,3,0)</f>
        <v>阿朗</v>
      </c>
      <c r="H303" s="8" t="s">
        <v>8860</v>
      </c>
      <c r="I303" s="8" t="s">
        <v>5732</v>
      </c>
      <c r="J303" s="8">
        <v>209319</v>
      </c>
      <c r="K303" s="8" t="s">
        <v>10097</v>
      </c>
      <c r="L303" s="8">
        <v>3</v>
      </c>
      <c r="M303" s="8">
        <v>3</v>
      </c>
      <c r="N303" s="8" t="s">
        <v>4380</v>
      </c>
    </row>
    <row r="304" spans="1:14" hidden="1" x14ac:dyDescent="0.15">
      <c r="A304" s="7" t="s">
        <v>6577</v>
      </c>
      <c r="B304" s="7" t="s">
        <v>6577</v>
      </c>
      <c r="C304" s="8">
        <f>COUNTIF(B:B,B304)</f>
        <v>1</v>
      </c>
      <c r="F304" s="8" t="str">
        <f>VLOOKUP(B304,在建!C:C,1,0)</f>
        <v>北康尔</v>
      </c>
      <c r="G304" s="8" t="str">
        <f>VLOOKUP(B304,在建!C:E,3,0)</f>
        <v>阿朗</v>
      </c>
      <c r="H304" s="8" t="s">
        <v>9319</v>
      </c>
      <c r="I304" s="8" t="s">
        <v>6577</v>
      </c>
      <c r="J304" s="8">
        <v>209321</v>
      </c>
      <c r="K304" s="8" t="s">
        <v>10098</v>
      </c>
      <c r="L304" s="8">
        <v>3</v>
      </c>
      <c r="M304" s="8">
        <v>3</v>
      </c>
      <c r="N304" s="8" t="s">
        <v>4380</v>
      </c>
    </row>
    <row r="305" spans="1:14" hidden="1" x14ac:dyDescent="0.15">
      <c r="A305" s="7" t="s">
        <v>5343</v>
      </c>
      <c r="B305" s="7" t="s">
        <v>5343</v>
      </c>
      <c r="C305" s="8">
        <f>COUNTIF(B:B,B305)</f>
        <v>1</v>
      </c>
      <c r="F305" s="8" t="str">
        <f>VLOOKUP(B305,在建!C:C,1,0)</f>
        <v>分水岭东北</v>
      </c>
      <c r="G305" s="8" t="str">
        <f>VLOOKUP(B305,在建!C:E,3,0)</f>
        <v>阿朗</v>
      </c>
      <c r="H305" s="8" t="s">
        <v>8720</v>
      </c>
      <c r="I305" s="8" t="s">
        <v>6577</v>
      </c>
      <c r="J305" s="8">
        <v>209321</v>
      </c>
      <c r="K305" s="8" t="s">
        <v>10098</v>
      </c>
      <c r="L305" s="8">
        <v>3</v>
      </c>
      <c r="M305" s="8">
        <v>0</v>
      </c>
      <c r="N305" s="8" t="s">
        <v>4381</v>
      </c>
    </row>
    <row r="306" spans="1:14" hidden="1" x14ac:dyDescent="0.15">
      <c r="A306" s="7" t="s">
        <v>5823</v>
      </c>
      <c r="B306" s="7" t="s">
        <v>5823</v>
      </c>
      <c r="C306" s="8">
        <f>COUNTIF(B:B,B306)</f>
        <v>1</v>
      </c>
      <c r="F306" s="8" t="str">
        <f>VLOOKUP(B306,在建!C:C,1,0)</f>
        <v>林山设备厂</v>
      </c>
      <c r="G306" s="8" t="str">
        <f>VLOOKUP(B306,在建!C:E,3,0)</f>
        <v>阿朗</v>
      </c>
      <c r="H306" s="8" t="s">
        <v>8927</v>
      </c>
      <c r="I306" s="8" t="s">
        <v>5823</v>
      </c>
      <c r="J306" s="8">
        <v>209322</v>
      </c>
      <c r="K306" s="8" t="s">
        <v>10099</v>
      </c>
      <c r="L306" s="8">
        <v>3</v>
      </c>
      <c r="M306" s="8">
        <v>3</v>
      </c>
      <c r="N306" s="8" t="s">
        <v>4380</v>
      </c>
    </row>
    <row r="307" spans="1:14" hidden="1" x14ac:dyDescent="0.15">
      <c r="A307" s="7" t="s">
        <v>5917</v>
      </c>
      <c r="B307" s="7" t="s">
        <v>5917</v>
      </c>
      <c r="C307" s="8">
        <f>COUNTIF(B:B,B307)</f>
        <v>1</v>
      </c>
      <c r="F307" s="8" t="str">
        <f>VLOOKUP(B307,在建!C:C,1,0)</f>
        <v>田家庄</v>
      </c>
      <c r="G307" s="8" t="str">
        <f>VLOOKUP(B307,在建!C:E,3,0)</f>
        <v>阿朗</v>
      </c>
      <c r="H307" s="8" t="s">
        <v>9004</v>
      </c>
      <c r="I307" s="8" t="s">
        <v>5917</v>
      </c>
      <c r="J307" s="8">
        <v>209325</v>
      </c>
      <c r="K307" s="8" t="s">
        <v>10100</v>
      </c>
      <c r="L307" s="8">
        <v>3</v>
      </c>
      <c r="M307" s="8">
        <v>3</v>
      </c>
      <c r="N307" s="8" t="s">
        <v>4380</v>
      </c>
    </row>
    <row r="308" spans="1:14" hidden="1" x14ac:dyDescent="0.15">
      <c r="A308" s="7" t="s">
        <v>6624</v>
      </c>
      <c r="B308" s="7" t="s">
        <v>6624</v>
      </c>
      <c r="C308" s="8">
        <f>COUNTIF(B:B,B308)</f>
        <v>1</v>
      </c>
      <c r="F308" s="8" t="str">
        <f>VLOOKUP(B308,在建!C:C,1,0)</f>
        <v>平阴工业园</v>
      </c>
      <c r="G308" s="8" t="str">
        <f>VLOOKUP(B308,在建!C:E,3,0)</f>
        <v>阿朗</v>
      </c>
      <c r="H308" s="8" t="s">
        <v>10101</v>
      </c>
      <c r="I308" s="8" t="s">
        <v>7741</v>
      </c>
      <c r="J308" s="8">
        <v>209328</v>
      </c>
      <c r="K308" s="8" t="s">
        <v>10102</v>
      </c>
      <c r="L308" s="8">
        <v>3</v>
      </c>
      <c r="M308" s="8">
        <v>3</v>
      </c>
      <c r="N308" s="8" t="s">
        <v>4380</v>
      </c>
    </row>
    <row r="309" spans="1:14" hidden="1" x14ac:dyDescent="0.15">
      <c r="A309" s="7" t="s">
        <v>10103</v>
      </c>
      <c r="B309" s="7" t="s">
        <v>5851</v>
      </c>
      <c r="C309" s="8">
        <f>COUNTIF(B:B,B309)</f>
        <v>1</v>
      </c>
      <c r="F309" s="8" t="str">
        <f>VLOOKUP(B309,在建!C:C,1,0)</f>
        <v>电力专科学校</v>
      </c>
      <c r="G309" s="8" t="str">
        <f>VLOOKUP(B309,在建!C:E,3,0)</f>
        <v>阿朗</v>
      </c>
      <c r="H309" s="8" t="s">
        <v>8951</v>
      </c>
      <c r="I309" s="8" t="s">
        <v>10103</v>
      </c>
      <c r="J309" s="8">
        <v>209329</v>
      </c>
      <c r="K309" s="8" t="s">
        <v>10104</v>
      </c>
      <c r="L309" s="8">
        <v>3</v>
      </c>
      <c r="M309" s="8">
        <v>3</v>
      </c>
      <c r="N309" s="8" t="s">
        <v>4380</v>
      </c>
    </row>
    <row r="310" spans="1:14" hidden="1" x14ac:dyDescent="0.15">
      <c r="A310" s="7" t="s">
        <v>5784</v>
      </c>
      <c r="B310" s="7" t="s">
        <v>5784</v>
      </c>
      <c r="C310" s="8">
        <f>COUNTIF(B:B,B310)</f>
        <v>2</v>
      </c>
      <c r="D310" s="8">
        <f>COUNTIF(A:A,A310)</f>
        <v>1</v>
      </c>
      <c r="F310" s="8" t="str">
        <f>VLOOKUP(B310,在建!C:C,1,0)</f>
        <v>长途汽车站</v>
      </c>
      <c r="G310" s="8" t="str">
        <f>VLOOKUP(B310,在建!C:E,3,0)</f>
        <v>阿朗</v>
      </c>
      <c r="H310" s="8" t="s">
        <v>8896</v>
      </c>
      <c r="I310" s="8" t="s">
        <v>5784</v>
      </c>
      <c r="J310" s="8">
        <v>209331</v>
      </c>
      <c r="K310" s="8" t="s">
        <v>10105</v>
      </c>
      <c r="L310" s="8">
        <v>3</v>
      </c>
      <c r="M310" s="8">
        <v>3</v>
      </c>
      <c r="N310" s="8" t="s">
        <v>4380</v>
      </c>
    </row>
    <row r="311" spans="1:14" hidden="1" x14ac:dyDescent="0.15">
      <c r="A311" s="7" t="s">
        <v>10106</v>
      </c>
      <c r="B311" s="7" t="s">
        <v>5784</v>
      </c>
      <c r="C311" s="8">
        <f>COUNTIF(B:B,B311)</f>
        <v>2</v>
      </c>
      <c r="D311" s="8">
        <f>COUNTIF(A:A,A311)</f>
        <v>1</v>
      </c>
      <c r="F311" s="8" t="str">
        <f>VLOOKUP(B311,在建!C:C,1,0)</f>
        <v>长途汽车站</v>
      </c>
      <c r="G311" s="8" t="str">
        <f>VLOOKUP(B311,在建!C:E,3,0)</f>
        <v>阿朗</v>
      </c>
      <c r="H311" s="8" t="s">
        <v>10107</v>
      </c>
      <c r="I311" s="8" t="s">
        <v>5784</v>
      </c>
      <c r="J311" s="8">
        <v>209331</v>
      </c>
      <c r="K311" s="8" t="s">
        <v>10105</v>
      </c>
      <c r="L311" s="8">
        <v>3</v>
      </c>
      <c r="M311" s="8">
        <v>3</v>
      </c>
      <c r="N311" s="8" t="s">
        <v>4380</v>
      </c>
    </row>
    <row r="312" spans="1:14" hidden="1" x14ac:dyDescent="0.15">
      <c r="A312" s="7" t="s">
        <v>5954</v>
      </c>
      <c r="B312" s="7" t="s">
        <v>5954</v>
      </c>
      <c r="C312" s="8">
        <f>COUNTIF(B:B,B312)</f>
        <v>1</v>
      </c>
      <c r="F312" s="8" t="str">
        <f>VLOOKUP(B312,在建!C:C,1,0)</f>
        <v>长清平安店</v>
      </c>
      <c r="G312" s="8" t="str">
        <f>VLOOKUP(B312,在建!C:E,3,0)</f>
        <v>阿朗</v>
      </c>
      <c r="H312" s="8" t="s">
        <v>9032</v>
      </c>
      <c r="I312" s="8" t="s">
        <v>5954</v>
      </c>
      <c r="J312" s="8">
        <v>209333</v>
      </c>
      <c r="K312" s="8" t="s">
        <v>10108</v>
      </c>
      <c r="L312" s="8">
        <v>3</v>
      </c>
      <c r="M312" s="8">
        <v>3</v>
      </c>
      <c r="N312" s="8" t="s">
        <v>4380</v>
      </c>
    </row>
    <row r="313" spans="1:14" hidden="1" x14ac:dyDescent="0.15">
      <c r="A313" s="7" t="s">
        <v>7612</v>
      </c>
      <c r="B313" s="7" t="s">
        <v>7612</v>
      </c>
      <c r="C313" s="8">
        <f>COUNTIF(B:B,B313)</f>
        <v>1</v>
      </c>
      <c r="F313" s="8" t="str">
        <f>VLOOKUP(B313,在建!C:C,1,0)</f>
        <v>恒大绿洲南</v>
      </c>
      <c r="G313" s="8" t="str">
        <f>VLOOKUP(B313,在建!C:E,3,0)</f>
        <v>阿朗</v>
      </c>
      <c r="H313" s="8" t="s">
        <v>10109</v>
      </c>
      <c r="I313" s="8" t="s">
        <v>9996</v>
      </c>
      <c r="J313" s="8">
        <v>209334</v>
      </c>
      <c r="K313" s="8" t="s">
        <v>10110</v>
      </c>
      <c r="L313" s="8">
        <v>3</v>
      </c>
      <c r="M313" s="8">
        <v>3</v>
      </c>
      <c r="N313" s="8" t="s">
        <v>4380</v>
      </c>
    </row>
    <row r="314" spans="1:14" hidden="1" x14ac:dyDescent="0.15">
      <c r="A314" s="7" t="s">
        <v>5842</v>
      </c>
      <c r="B314" s="7" t="s">
        <v>5842</v>
      </c>
      <c r="C314" s="8">
        <f>COUNTIF(B:B,B314)</f>
        <v>1</v>
      </c>
      <c r="F314" s="8" t="str">
        <f>VLOOKUP(B314,在建!C:C,1,0)</f>
        <v>恒大绿洲</v>
      </c>
      <c r="G314" s="8" t="str">
        <f>VLOOKUP(B314,在建!C:E,3,0)</f>
        <v>阿朗</v>
      </c>
      <c r="H314" s="8" t="s">
        <v>10111</v>
      </c>
      <c r="I314" s="8" t="s">
        <v>9996</v>
      </c>
      <c r="J314" s="8">
        <v>209334</v>
      </c>
      <c r="K314" s="8" t="s">
        <v>10110</v>
      </c>
      <c r="L314" s="8">
        <v>3</v>
      </c>
      <c r="M314" s="8">
        <v>3</v>
      </c>
      <c r="N314" s="8" t="s">
        <v>4380</v>
      </c>
    </row>
    <row r="315" spans="1:14" hidden="1" x14ac:dyDescent="0.15">
      <c r="A315" s="7" t="s">
        <v>5951</v>
      </c>
      <c r="B315" s="7" t="s">
        <v>5951</v>
      </c>
      <c r="C315" s="8">
        <f>COUNTIF(B:B,B315)</f>
        <v>1</v>
      </c>
      <c r="F315" s="8" t="str">
        <f>VLOOKUP(B315,在建!C:C,1,0)</f>
        <v>长清炒米店</v>
      </c>
      <c r="G315" s="8" t="str">
        <f>VLOOKUP(B315,在建!C:E,3,0)</f>
        <v>阿朗</v>
      </c>
      <c r="H315" s="8" t="s">
        <v>9030</v>
      </c>
      <c r="I315" s="8" t="s">
        <v>10112</v>
      </c>
      <c r="J315" s="8">
        <v>209336</v>
      </c>
      <c r="K315" s="8" t="s">
        <v>10113</v>
      </c>
      <c r="L315" s="8">
        <v>3</v>
      </c>
      <c r="M315" s="8">
        <v>3</v>
      </c>
      <c r="N315" s="8" t="s">
        <v>4380</v>
      </c>
    </row>
    <row r="316" spans="1:14" hidden="1" x14ac:dyDescent="0.15">
      <c r="A316" s="7" t="s">
        <v>5568</v>
      </c>
      <c r="B316" s="7" t="s">
        <v>5567</v>
      </c>
      <c r="C316" s="8">
        <f>COUNTIF(B:B,B316)</f>
        <v>1</v>
      </c>
      <c r="F316" s="8" t="str">
        <f>VLOOKUP(B316,在建!C:C,1,0)</f>
        <v>炒米店南</v>
      </c>
      <c r="G316" s="8" t="str">
        <f>VLOOKUP(B316,在建!C:E,3,0)</f>
        <v>阿朗</v>
      </c>
      <c r="H316" s="8" t="s">
        <v>8778</v>
      </c>
      <c r="I316" s="8" t="s">
        <v>10112</v>
      </c>
      <c r="J316" s="8">
        <v>209336</v>
      </c>
      <c r="K316" s="8" t="s">
        <v>10113</v>
      </c>
      <c r="L316" s="8">
        <v>2</v>
      </c>
      <c r="M316" s="8">
        <v>2</v>
      </c>
      <c r="N316" s="8" t="s">
        <v>4380</v>
      </c>
    </row>
    <row r="317" spans="1:14" hidden="1" x14ac:dyDescent="0.15">
      <c r="A317" s="7" t="s">
        <v>10114</v>
      </c>
      <c r="B317" s="7" t="s">
        <v>6612</v>
      </c>
      <c r="C317" s="8">
        <f>COUNTIF(B:B,B317)</f>
        <v>1</v>
      </c>
      <c r="F317" s="8" t="str">
        <f>VLOOKUP(B317,在建!C:C,1,0)</f>
        <v>成人中专</v>
      </c>
      <c r="G317" s="8" t="str">
        <f>VLOOKUP(B317,在建!C:E,3,0)</f>
        <v>阿朗</v>
      </c>
      <c r="H317" s="8" t="s">
        <v>9332</v>
      </c>
      <c r="I317" s="8" t="s">
        <v>10114</v>
      </c>
      <c r="J317" s="8">
        <v>209337</v>
      </c>
      <c r="K317" s="8" t="s">
        <v>10115</v>
      </c>
      <c r="L317" s="8">
        <v>3</v>
      </c>
      <c r="M317" s="8">
        <v>3</v>
      </c>
      <c r="N317" s="8" t="s">
        <v>4380</v>
      </c>
    </row>
    <row r="318" spans="1:14" hidden="1" x14ac:dyDescent="0.15">
      <c r="A318" s="7" t="s">
        <v>7840</v>
      </c>
      <c r="B318" s="7" t="s">
        <v>7839</v>
      </c>
      <c r="C318" s="8">
        <f>COUNTIF(B:B,B318)</f>
        <v>1</v>
      </c>
      <c r="F318" s="8" t="str">
        <f>VLOOKUP(B318,在建!C:C,1,0)</f>
        <v>大于首</v>
      </c>
      <c r="G318" s="8" t="str">
        <f>VLOOKUP(B318,在建!C:E,3,0)</f>
        <v>阿朗</v>
      </c>
      <c r="H318" s="8" t="s">
        <v>9697</v>
      </c>
      <c r="I318" s="8" t="s">
        <v>10114</v>
      </c>
      <c r="J318" s="8">
        <v>209337</v>
      </c>
      <c r="K318" s="8" t="s">
        <v>10115</v>
      </c>
      <c r="L318" s="8">
        <v>3</v>
      </c>
      <c r="M318" s="8">
        <v>3</v>
      </c>
      <c r="N318" s="8" t="s">
        <v>4380</v>
      </c>
    </row>
    <row r="319" spans="1:14" hidden="1" x14ac:dyDescent="0.15">
      <c r="A319" s="7" t="s">
        <v>10116</v>
      </c>
      <c r="B319" s="7" t="s">
        <v>5880</v>
      </c>
      <c r="C319" s="8">
        <f>COUNTIF(B:B,B319)</f>
        <v>2</v>
      </c>
      <c r="F319" s="8" t="str">
        <f>VLOOKUP(B319,在建!C:C,1,0)</f>
        <v>长清名仕学府</v>
      </c>
      <c r="G319" s="8" t="str">
        <f>VLOOKUP(B319,在建!C:E,3,0)</f>
        <v>阿朗</v>
      </c>
      <c r="H319" s="8" t="s">
        <v>8974</v>
      </c>
      <c r="I319" s="8" t="s">
        <v>10116</v>
      </c>
      <c r="J319" s="8">
        <v>209339</v>
      </c>
      <c r="K319" s="8" t="s">
        <v>10117</v>
      </c>
      <c r="L319" s="8">
        <v>3</v>
      </c>
      <c r="M319" s="8">
        <v>3</v>
      </c>
      <c r="N319" s="8" t="s">
        <v>4380</v>
      </c>
    </row>
    <row r="320" spans="1:14" hidden="1" x14ac:dyDescent="0.15">
      <c r="A320" s="7" t="s">
        <v>10118</v>
      </c>
      <c r="B320" s="7" t="s">
        <v>5880</v>
      </c>
      <c r="C320" s="8">
        <f>COUNTIF(B:B,B320)</f>
        <v>2</v>
      </c>
      <c r="F320" s="8" t="str">
        <f>VLOOKUP(B320,在建!C:C,1,0)</f>
        <v>长清名仕学府</v>
      </c>
      <c r="G320" s="8" t="str">
        <f>VLOOKUP(B320,在建!C:E,3,0)</f>
        <v>阿朗</v>
      </c>
      <c r="H320" s="8" t="s">
        <v>10119</v>
      </c>
      <c r="I320" s="8" t="s">
        <v>10116</v>
      </c>
      <c r="J320" s="8">
        <v>209339</v>
      </c>
      <c r="K320" s="8" t="s">
        <v>10117</v>
      </c>
      <c r="L320" s="8">
        <v>3</v>
      </c>
      <c r="M320" s="8">
        <v>3</v>
      </c>
      <c r="N320" s="8" t="s">
        <v>4380</v>
      </c>
    </row>
    <row r="321" spans="1:14" hidden="1" x14ac:dyDescent="0.15">
      <c r="A321" s="7" t="s">
        <v>10120</v>
      </c>
      <c r="B321" s="7" t="s">
        <v>5952</v>
      </c>
      <c r="C321" s="8">
        <f>COUNTIF(B:B,B321)</f>
        <v>1</v>
      </c>
      <c r="F321" s="8" t="str">
        <f>VLOOKUP(B321,在建!C:C,1,0)</f>
        <v>长清前大彦</v>
      </c>
      <c r="G321" s="8" t="str">
        <f>VLOOKUP(B321,在建!C:E,3,0)</f>
        <v>阿朗</v>
      </c>
      <c r="H321" s="8" t="s">
        <v>9031</v>
      </c>
      <c r="I321" s="8" t="s">
        <v>10120</v>
      </c>
      <c r="J321" s="8">
        <v>209340</v>
      </c>
      <c r="K321" s="8" t="s">
        <v>10121</v>
      </c>
      <c r="L321" s="8">
        <v>3</v>
      </c>
      <c r="M321" s="8">
        <v>3</v>
      </c>
      <c r="N321" s="8" t="s">
        <v>4380</v>
      </c>
    </row>
    <row r="322" spans="1:14" hidden="1" x14ac:dyDescent="0.15">
      <c r="A322" s="7" t="s">
        <v>7671</v>
      </c>
      <c r="B322" s="7" t="s">
        <v>7671</v>
      </c>
      <c r="C322" s="8">
        <f>COUNTIF(B:B,B322)</f>
        <v>1</v>
      </c>
      <c r="F322" s="8" t="str">
        <f>VLOOKUP(B322,在建!C:C,1,0)</f>
        <v>崮山钟庄</v>
      </c>
      <c r="G322" s="8" t="str">
        <f>VLOOKUP(B322,在建!C:E,3,0)</f>
        <v>阿朗</v>
      </c>
      <c r="H322" s="8" t="s">
        <v>9612</v>
      </c>
      <c r="I322" s="8" t="s">
        <v>10120</v>
      </c>
      <c r="J322" s="8">
        <v>209340</v>
      </c>
      <c r="K322" s="8" t="s">
        <v>10121</v>
      </c>
      <c r="L322" s="8">
        <v>3</v>
      </c>
      <c r="M322" s="8">
        <v>0</v>
      </c>
      <c r="N322" s="8" t="s">
        <v>4381</v>
      </c>
    </row>
    <row r="323" spans="1:14" hidden="1" x14ac:dyDescent="0.15">
      <c r="A323" s="7" t="s">
        <v>5867</v>
      </c>
      <c r="B323" s="7" t="s">
        <v>5867</v>
      </c>
      <c r="C323" s="8">
        <f>COUNTIF(B:B,B323)</f>
        <v>1</v>
      </c>
      <c r="F323" s="8" t="str">
        <f>VLOOKUP(B323,在建!C:C,1,0)</f>
        <v>大吉公司</v>
      </c>
      <c r="G323" s="8" t="str">
        <f>VLOOKUP(B323,在建!C:E,3,0)</f>
        <v>阿朗</v>
      </c>
      <c r="H323" s="8" t="s">
        <v>8964</v>
      </c>
      <c r="I323" s="8" t="s">
        <v>5867</v>
      </c>
      <c r="J323" s="8">
        <v>209342</v>
      </c>
      <c r="K323" s="8" t="s">
        <v>10122</v>
      </c>
      <c r="L323" s="8">
        <v>3</v>
      </c>
      <c r="M323" s="8">
        <v>3</v>
      </c>
      <c r="N323" s="8" t="s">
        <v>4380</v>
      </c>
    </row>
    <row r="324" spans="1:14" hidden="1" x14ac:dyDescent="0.15">
      <c r="A324" s="7" t="s">
        <v>5843</v>
      </c>
      <c r="B324" s="7" t="s">
        <v>5843</v>
      </c>
      <c r="C324" s="8">
        <f>COUNTIF(B:B,B324)</f>
        <v>1</v>
      </c>
      <c r="F324" s="8" t="str">
        <f>VLOOKUP(B324,在建!C:C,1,0)</f>
        <v>荣祥花园</v>
      </c>
      <c r="G324" s="8" t="str">
        <f>VLOOKUP(B324,在建!C:E,3,0)</f>
        <v>阿朗</v>
      </c>
      <c r="H324" s="8" t="s">
        <v>8945</v>
      </c>
      <c r="I324" s="8" t="s">
        <v>5828</v>
      </c>
      <c r="J324" s="8">
        <v>209343</v>
      </c>
      <c r="K324" s="8" t="s">
        <v>10123</v>
      </c>
      <c r="L324" s="8">
        <v>3</v>
      </c>
      <c r="M324" s="8">
        <v>3</v>
      </c>
      <c r="N324" s="8" t="s">
        <v>4380</v>
      </c>
    </row>
    <row r="325" spans="1:14" hidden="1" x14ac:dyDescent="0.15">
      <c r="A325" s="7" t="s">
        <v>7147</v>
      </c>
      <c r="B325" s="7" t="s">
        <v>7147</v>
      </c>
      <c r="C325" s="8">
        <f>COUNTIF(B:B,B325)</f>
        <v>1</v>
      </c>
      <c r="F325" s="8" t="str">
        <f>VLOOKUP(B325,在建!C:C,1,0)</f>
        <v>世购广场门口</v>
      </c>
      <c r="G325" s="8" t="str">
        <f>VLOOKUP(B325,在建!C:E,3,0)</f>
        <v>阿朗</v>
      </c>
      <c r="H325" s="8" t="s">
        <v>9468</v>
      </c>
      <c r="I325" s="8" t="s">
        <v>5828</v>
      </c>
      <c r="J325" s="8">
        <v>209343</v>
      </c>
      <c r="K325" s="8" t="s">
        <v>10123</v>
      </c>
      <c r="L325" s="8">
        <v>3</v>
      </c>
      <c r="M325" s="8">
        <v>3</v>
      </c>
      <c r="N325" s="8" t="s">
        <v>4380</v>
      </c>
    </row>
    <row r="326" spans="1:14" hidden="1" x14ac:dyDescent="0.15">
      <c r="A326" s="7" t="s">
        <v>5845</v>
      </c>
      <c r="B326" s="7" t="s">
        <v>5845</v>
      </c>
      <c r="C326" s="8">
        <f>COUNTIF(B:B,B326)</f>
        <v>1</v>
      </c>
      <c r="F326" s="8" t="str">
        <f>VLOOKUP(B326,在建!C:C,1,0)</f>
        <v>祥云酒店</v>
      </c>
      <c r="G326" s="8" t="str">
        <f>VLOOKUP(B326,在建!C:E,3,0)</f>
        <v>阿朗</v>
      </c>
      <c r="H326" s="8" t="s">
        <v>8946</v>
      </c>
      <c r="I326" s="8" t="s">
        <v>5769</v>
      </c>
      <c r="J326" s="8">
        <v>209344</v>
      </c>
      <c r="K326" s="8" t="s">
        <v>10124</v>
      </c>
      <c r="L326" s="8">
        <v>3</v>
      </c>
      <c r="M326" s="8">
        <v>3</v>
      </c>
      <c r="N326" s="8" t="s">
        <v>4380</v>
      </c>
    </row>
    <row r="327" spans="1:14" hidden="1" x14ac:dyDescent="0.15">
      <c r="A327" s="7" t="s">
        <v>5846</v>
      </c>
      <c r="B327" s="7" t="s">
        <v>5846</v>
      </c>
      <c r="C327" s="8">
        <f>COUNTIF(B:B,B327)</f>
        <v>1</v>
      </c>
      <c r="F327" s="8" t="str">
        <f>VLOOKUP(B327,在建!C:C,1,0)</f>
        <v>新城社区</v>
      </c>
      <c r="G327" s="8" t="str">
        <f>VLOOKUP(B327,在建!C:E,3,0)</f>
        <v>阿朗</v>
      </c>
      <c r="H327" s="8" t="s">
        <v>8947</v>
      </c>
      <c r="I327" s="8" t="s">
        <v>5816</v>
      </c>
      <c r="J327" s="8">
        <v>209345</v>
      </c>
      <c r="K327" s="8" t="s">
        <v>10125</v>
      </c>
      <c r="L327" s="8">
        <v>3</v>
      </c>
      <c r="M327" s="8">
        <v>3</v>
      </c>
      <c r="N327" s="8" t="s">
        <v>4380</v>
      </c>
    </row>
    <row r="328" spans="1:14" hidden="1" x14ac:dyDescent="0.15">
      <c r="A328" s="7" t="s">
        <v>4432</v>
      </c>
      <c r="B328" s="7" t="s">
        <v>4432</v>
      </c>
      <c r="C328" s="8">
        <f>COUNTIF(B:B,B328)</f>
        <v>1</v>
      </c>
      <c r="F328" s="8" t="str">
        <f>VLOOKUP(B328,在建!C:C,1,0)</f>
        <v>黄台家居广场</v>
      </c>
      <c r="G328" s="8" t="str">
        <f>VLOOKUP(B328,在建!C:E,3,0)</f>
        <v>阿朗</v>
      </c>
      <c r="H328" s="8" t="s">
        <v>8402</v>
      </c>
      <c r="I328" s="8" t="s">
        <v>5816</v>
      </c>
      <c r="J328" s="8">
        <v>209345</v>
      </c>
      <c r="K328" s="8" t="s">
        <v>10125</v>
      </c>
      <c r="L328" s="8">
        <v>3</v>
      </c>
      <c r="M328" s="8">
        <v>3</v>
      </c>
      <c r="N328" s="8" t="s">
        <v>4380</v>
      </c>
    </row>
    <row r="329" spans="1:14" hidden="1" x14ac:dyDescent="0.15">
      <c r="A329" s="7" t="s">
        <v>5848</v>
      </c>
      <c r="B329" s="7" t="s">
        <v>5848</v>
      </c>
      <c r="C329" s="8">
        <f>COUNTIF(B:B,B329)</f>
        <v>1</v>
      </c>
      <c r="F329" s="8" t="str">
        <f>VLOOKUP(B329,在建!C:C,1,0)</f>
        <v>圣地龙帛</v>
      </c>
      <c r="G329" s="8" t="str">
        <f>VLOOKUP(B329,在建!C:E,3,0)</f>
        <v>阿朗</v>
      </c>
      <c r="H329" s="8" t="s">
        <v>8949</v>
      </c>
      <c r="I329" s="8" t="s">
        <v>5848</v>
      </c>
      <c r="J329" s="8">
        <v>209346</v>
      </c>
      <c r="K329" s="8" t="s">
        <v>10126</v>
      </c>
      <c r="L329" s="8">
        <v>3</v>
      </c>
      <c r="M329" s="8">
        <v>3</v>
      </c>
      <c r="N329" s="8" t="s">
        <v>4380</v>
      </c>
    </row>
    <row r="330" spans="1:14" hidden="1" x14ac:dyDescent="0.15">
      <c r="A330" s="7" t="s">
        <v>7497</v>
      </c>
      <c r="B330" s="7" t="s">
        <v>7497</v>
      </c>
      <c r="C330" s="8">
        <f>COUNTIF(B:B,B330)</f>
        <v>1</v>
      </c>
      <c r="F330" s="8" t="str">
        <f>VLOOKUP(B330,在建!C:C,1,0)</f>
        <v>王炉南</v>
      </c>
      <c r="G330" s="8" t="str">
        <f>VLOOKUP(B330,在建!C:E,3,0)</f>
        <v>阿朗</v>
      </c>
      <c r="H330" s="8" t="s">
        <v>9537</v>
      </c>
      <c r="I330" s="8" t="s">
        <v>5848</v>
      </c>
      <c r="J330" s="8">
        <v>209346</v>
      </c>
      <c r="K330" s="8" t="s">
        <v>10126</v>
      </c>
      <c r="L330" s="8">
        <v>3</v>
      </c>
      <c r="M330" s="8">
        <v>1</v>
      </c>
      <c r="N330" s="8" t="s">
        <v>4382</v>
      </c>
    </row>
    <row r="331" spans="1:14" hidden="1" x14ac:dyDescent="0.15">
      <c r="A331" s="7" t="s">
        <v>5860</v>
      </c>
      <c r="B331" s="7" t="s">
        <v>5860</v>
      </c>
      <c r="C331" s="8">
        <f>COUNTIF(B:B,B331)</f>
        <v>1</v>
      </c>
      <c r="F331" s="8" t="str">
        <f>VLOOKUP(B331,在建!C:C,1,0)</f>
        <v>黄河大厦</v>
      </c>
      <c r="G331" s="8" t="str">
        <f>VLOOKUP(B331,在建!C:E,3,0)</f>
        <v>阿朗</v>
      </c>
      <c r="H331" s="8" t="s">
        <v>8958</v>
      </c>
      <c r="I331" s="8" t="s">
        <v>5725</v>
      </c>
      <c r="J331" s="8">
        <v>209347</v>
      </c>
      <c r="K331" s="8" t="s">
        <v>10127</v>
      </c>
      <c r="L331" s="8">
        <v>3</v>
      </c>
      <c r="M331" s="8">
        <v>3</v>
      </c>
      <c r="N331" s="8" t="s">
        <v>4380</v>
      </c>
    </row>
    <row r="332" spans="1:14" hidden="1" x14ac:dyDescent="0.15">
      <c r="A332" s="7" t="s">
        <v>5861</v>
      </c>
      <c r="B332" s="7" t="s">
        <v>5861</v>
      </c>
      <c r="C332" s="8">
        <f>COUNTIF(B:B,B332)</f>
        <v>1</v>
      </c>
      <c r="F332" s="8" t="str">
        <f>VLOOKUP(B332,在建!C:C,1,0)</f>
        <v>舜清苑</v>
      </c>
      <c r="G332" s="8" t="str">
        <f>VLOOKUP(B332,在建!C:E,3,0)</f>
        <v>阿朗</v>
      </c>
      <c r="H332" s="8" t="s">
        <v>8959</v>
      </c>
      <c r="I332" s="8" t="s">
        <v>5762</v>
      </c>
      <c r="J332" s="8">
        <v>209348</v>
      </c>
      <c r="K332" s="8" t="s">
        <v>10128</v>
      </c>
      <c r="L332" s="8">
        <v>3</v>
      </c>
      <c r="M332" s="8">
        <v>3</v>
      </c>
      <c r="N332" s="8" t="s">
        <v>4380</v>
      </c>
    </row>
    <row r="333" spans="1:14" hidden="1" x14ac:dyDescent="0.15">
      <c r="A333" s="7" t="s">
        <v>4713</v>
      </c>
      <c r="B333" s="7" t="s">
        <v>4713</v>
      </c>
      <c r="C333" s="8">
        <f>COUNTIF(B:B,B333)</f>
        <v>1</v>
      </c>
      <c r="F333" s="8" t="str">
        <f>VLOOKUP(B333,在建!C:C,1,0)</f>
        <v>云锦社区东</v>
      </c>
      <c r="G333" s="8" t="str">
        <f>VLOOKUP(B333,在建!C:E,3,0)</f>
        <v>阿朗</v>
      </c>
      <c r="H333" s="8" t="s">
        <v>8504</v>
      </c>
      <c r="I333" s="8" t="s">
        <v>5762</v>
      </c>
      <c r="J333" s="8">
        <v>209348</v>
      </c>
      <c r="K333" s="8" t="s">
        <v>10128</v>
      </c>
      <c r="L333" s="8">
        <v>3</v>
      </c>
      <c r="M333" s="8">
        <v>0</v>
      </c>
      <c r="N333" s="8" t="s">
        <v>4381</v>
      </c>
    </row>
    <row r="334" spans="1:14" hidden="1" x14ac:dyDescent="0.15">
      <c r="A334" s="7" t="s">
        <v>5962</v>
      </c>
      <c r="B334" s="7" t="s">
        <v>5962</v>
      </c>
      <c r="C334" s="8">
        <f>COUNTIF(B:B,B334)</f>
        <v>1</v>
      </c>
      <c r="F334" s="8" t="str">
        <f>VLOOKUP(B334,在建!C:C,1,0)</f>
        <v>空军维修厂</v>
      </c>
      <c r="G334" s="8" t="str">
        <f>VLOOKUP(B334,在建!C:E,3,0)</f>
        <v>阿朗</v>
      </c>
      <c r="H334" s="8" t="s">
        <v>9038</v>
      </c>
      <c r="I334" s="8" t="s">
        <v>5962</v>
      </c>
      <c r="J334" s="8">
        <v>209351</v>
      </c>
      <c r="K334" s="8" t="s">
        <v>10129</v>
      </c>
      <c r="L334" s="8">
        <v>3</v>
      </c>
      <c r="M334" s="8">
        <v>3</v>
      </c>
      <c r="N334" s="8" t="s">
        <v>4380</v>
      </c>
    </row>
    <row r="335" spans="1:14" hidden="1" x14ac:dyDescent="0.15">
      <c r="A335" s="7" t="s">
        <v>5904</v>
      </c>
      <c r="B335" s="7" t="s">
        <v>5904</v>
      </c>
      <c r="C335" s="8">
        <f>COUNTIF(B:B,B335)</f>
        <v>2</v>
      </c>
      <c r="D335" s="8">
        <f>COUNTIF(A:A,A335)</f>
        <v>1</v>
      </c>
      <c r="F335" s="8" t="str">
        <f>VLOOKUP(B335,在建!C:C,1,0)</f>
        <v>长清联合大学</v>
      </c>
      <c r="G335" s="8" t="str">
        <f>VLOOKUP(B335,在建!C:E,3,0)</f>
        <v>阿朗</v>
      </c>
      <c r="H335" s="8" t="s">
        <v>8995</v>
      </c>
      <c r="I335" s="8" t="s">
        <v>5904</v>
      </c>
      <c r="J335" s="8">
        <v>209353</v>
      </c>
      <c r="K335" s="8" t="s">
        <v>10130</v>
      </c>
      <c r="L335" s="8">
        <v>3</v>
      </c>
      <c r="M335" s="8">
        <v>3</v>
      </c>
      <c r="N335" s="8" t="s">
        <v>4380</v>
      </c>
    </row>
    <row r="336" spans="1:14" hidden="1" x14ac:dyDescent="0.15">
      <c r="A336" s="7" t="s">
        <v>10131</v>
      </c>
      <c r="B336" s="7" t="s">
        <v>5904</v>
      </c>
      <c r="C336" s="8">
        <f>COUNTIF(B:B,B336)</f>
        <v>2</v>
      </c>
      <c r="D336" s="8">
        <f>COUNTIF(A:A,A336)</f>
        <v>1</v>
      </c>
      <c r="F336" s="8" t="str">
        <f>VLOOKUP(B336,在建!C:C,1,0)</f>
        <v>长清联合大学</v>
      </c>
      <c r="G336" s="8" t="str">
        <f>VLOOKUP(B336,在建!C:E,3,0)</f>
        <v>阿朗</v>
      </c>
      <c r="H336" s="8" t="s">
        <v>10132</v>
      </c>
      <c r="I336" s="8" t="s">
        <v>5904</v>
      </c>
      <c r="J336" s="8">
        <v>209353</v>
      </c>
      <c r="K336" s="8" t="s">
        <v>10130</v>
      </c>
      <c r="L336" s="8">
        <v>3</v>
      </c>
      <c r="M336" s="8">
        <v>3</v>
      </c>
      <c r="N336" s="8" t="s">
        <v>4380</v>
      </c>
    </row>
    <row r="337" spans="1:14" hidden="1" x14ac:dyDescent="0.15">
      <c r="A337" s="7" t="s">
        <v>10133</v>
      </c>
      <c r="B337" s="7" t="s">
        <v>5872</v>
      </c>
      <c r="C337" s="8">
        <f>COUNTIF(B:B,B337)</f>
        <v>1</v>
      </c>
      <c r="F337" s="8" t="str">
        <f>VLOOKUP(B337,在建!C:C,1,0)</f>
        <v>西客站西南基站</v>
      </c>
      <c r="G337" s="8" t="str">
        <f>VLOOKUP(B337,在建!C:E,3,0)</f>
        <v>阿朗</v>
      </c>
      <c r="H337" s="8" t="s">
        <v>8967</v>
      </c>
      <c r="I337" s="8" t="s">
        <v>10133</v>
      </c>
      <c r="J337" s="8">
        <v>209354</v>
      </c>
      <c r="K337" s="8" t="s">
        <v>10134</v>
      </c>
      <c r="L337" s="8">
        <v>3</v>
      </c>
      <c r="M337" s="8">
        <v>3</v>
      </c>
      <c r="N337" s="8" t="s">
        <v>4380</v>
      </c>
    </row>
    <row r="338" spans="1:14" hidden="1" x14ac:dyDescent="0.15">
      <c r="A338" s="7" t="s">
        <v>10135</v>
      </c>
      <c r="B338" s="7" t="s">
        <v>5870</v>
      </c>
      <c r="C338" s="8">
        <f>COUNTIF(B:B,B338)</f>
        <v>1</v>
      </c>
      <c r="F338" s="8" t="str">
        <f>VLOOKUP(B338,在建!C:C,1,0)</f>
        <v>西客站西北基站</v>
      </c>
      <c r="G338" s="8" t="str">
        <f>VLOOKUP(B338,在建!C:E,3,0)</f>
        <v>阿朗</v>
      </c>
      <c r="H338" s="8" t="s">
        <v>8966</v>
      </c>
      <c r="I338" s="8" t="s">
        <v>10135</v>
      </c>
      <c r="J338" s="8">
        <v>209355</v>
      </c>
      <c r="K338" s="8" t="s">
        <v>10136</v>
      </c>
      <c r="L338" s="8">
        <v>3</v>
      </c>
      <c r="M338" s="8">
        <v>3</v>
      </c>
      <c r="N338" s="8" t="s">
        <v>4380</v>
      </c>
    </row>
    <row r="339" spans="1:14" hidden="1" x14ac:dyDescent="0.15">
      <c r="A339" s="7" t="s">
        <v>5930</v>
      </c>
      <c r="B339" s="7" t="s">
        <v>5930</v>
      </c>
      <c r="C339" s="8">
        <f>COUNTIF(B:B,B339)</f>
        <v>1</v>
      </c>
      <c r="F339" s="8" t="str">
        <f>VLOOKUP(B339,在建!C:C,1,0)</f>
        <v>全民健身中心</v>
      </c>
      <c r="G339" s="8" t="str">
        <f>VLOOKUP(B339,在建!C:E,3,0)</f>
        <v>阿朗</v>
      </c>
      <c r="H339" s="8" t="s">
        <v>9016</v>
      </c>
      <c r="I339" s="8" t="s">
        <v>5930</v>
      </c>
      <c r="J339" s="8">
        <v>209356</v>
      </c>
      <c r="K339" s="8" t="s">
        <v>10137</v>
      </c>
      <c r="L339" s="8">
        <v>2</v>
      </c>
      <c r="M339" s="8">
        <v>2</v>
      </c>
      <c r="N339" s="8" t="s">
        <v>4380</v>
      </c>
    </row>
    <row r="340" spans="1:14" hidden="1" x14ac:dyDescent="0.15">
      <c r="A340" s="7" t="s">
        <v>6072</v>
      </c>
      <c r="B340" s="7" t="s">
        <v>6071</v>
      </c>
      <c r="C340" s="8">
        <f>COUNTIF(B:B,B340)</f>
        <v>1</v>
      </c>
      <c r="F340" s="8" t="str">
        <f>VLOOKUP(B340,在建!C:C,1,0)</f>
        <v>鲁商广场B座（鲁商南头）</v>
      </c>
      <c r="G340" s="8" t="str">
        <f>VLOOKUP(B340,在建!C:E,3,0)</f>
        <v>阿朗</v>
      </c>
      <c r="H340" s="8" t="s">
        <v>9097</v>
      </c>
      <c r="I340" s="8" t="s">
        <v>5930</v>
      </c>
      <c r="J340" s="8">
        <v>209356</v>
      </c>
      <c r="K340" s="8" t="s">
        <v>10137</v>
      </c>
      <c r="L340" s="8">
        <v>1</v>
      </c>
      <c r="M340" s="8">
        <v>1</v>
      </c>
      <c r="N340" s="8" t="s">
        <v>4380</v>
      </c>
    </row>
    <row r="341" spans="1:14" hidden="1" x14ac:dyDescent="0.15">
      <c r="A341" s="7" t="s">
        <v>10138</v>
      </c>
      <c r="B341" s="7" t="s">
        <v>5856</v>
      </c>
      <c r="C341" s="8">
        <f>COUNTIF(B:B,B341)</f>
        <v>1</v>
      </c>
      <c r="F341" s="8" t="str">
        <f>VLOOKUP(B341,在建!C:C,1,0)</f>
        <v>一机房</v>
      </c>
      <c r="G341" s="8" t="str">
        <f>VLOOKUP(B341,在建!C:E,3,0)</f>
        <v>阿朗</v>
      </c>
      <c r="H341" s="8" t="s">
        <v>8956</v>
      </c>
      <c r="I341" s="8" t="s">
        <v>10139</v>
      </c>
      <c r="J341" s="8">
        <v>209357</v>
      </c>
      <c r="K341" s="8" t="s">
        <v>10140</v>
      </c>
      <c r="L341" s="8">
        <v>3</v>
      </c>
      <c r="M341" s="8">
        <v>3</v>
      </c>
      <c r="N341" s="8" t="s">
        <v>4380</v>
      </c>
    </row>
    <row r="342" spans="1:14" hidden="1" x14ac:dyDescent="0.15">
      <c r="A342" s="7" t="s">
        <v>10141</v>
      </c>
      <c r="B342" s="7" t="s">
        <v>6049</v>
      </c>
      <c r="C342" s="8">
        <f>COUNTIF(B:B,B342)</f>
        <v>1</v>
      </c>
      <c r="F342" s="8" t="str">
        <f>VLOOKUP(B342,在建!C:C,1,0)</f>
        <v>济南仲裁委（瑞福苑）</v>
      </c>
      <c r="G342" s="8" t="str">
        <f>VLOOKUP(B342,在建!C:E,3,0)</f>
        <v>阿朗</v>
      </c>
      <c r="H342" s="8" t="s">
        <v>9086</v>
      </c>
      <c r="I342" s="8" t="s">
        <v>10139</v>
      </c>
      <c r="J342" s="8">
        <v>209357</v>
      </c>
      <c r="K342" s="8" t="s">
        <v>10140</v>
      </c>
      <c r="L342" s="8">
        <v>3</v>
      </c>
      <c r="M342" s="8">
        <v>3</v>
      </c>
      <c r="N342" s="8" t="s">
        <v>4380</v>
      </c>
    </row>
    <row r="343" spans="1:14" hidden="1" x14ac:dyDescent="0.15">
      <c r="A343" s="7" t="s">
        <v>5702</v>
      </c>
      <c r="B343" s="7" t="s">
        <v>5702</v>
      </c>
      <c r="C343" s="8">
        <f>COUNTIF(B:B,B343)</f>
        <v>2</v>
      </c>
      <c r="D343" s="8">
        <f>COUNTIF(A:A,A343)</f>
        <v>1</v>
      </c>
      <c r="F343" s="8" t="str">
        <f>VLOOKUP(B343,在建!C:C,1,0)</f>
        <v>人民商场</v>
      </c>
      <c r="G343" s="8" t="str">
        <f>VLOOKUP(B343,在建!C:E,3,0)</f>
        <v>阿朗</v>
      </c>
      <c r="H343" s="8" t="s">
        <v>8837</v>
      </c>
      <c r="I343" s="8" t="s">
        <v>5702</v>
      </c>
      <c r="J343" s="8">
        <v>209358</v>
      </c>
      <c r="K343" s="8" t="s">
        <v>10142</v>
      </c>
      <c r="L343" s="8">
        <v>3</v>
      </c>
      <c r="M343" s="8">
        <v>3</v>
      </c>
      <c r="N343" s="8" t="s">
        <v>4380</v>
      </c>
    </row>
    <row r="344" spans="1:14" hidden="1" x14ac:dyDescent="0.15">
      <c r="A344" s="7" t="s">
        <v>10143</v>
      </c>
      <c r="B344" s="7" t="s">
        <v>5702</v>
      </c>
      <c r="C344" s="8">
        <f>COUNTIF(B:B,B344)</f>
        <v>2</v>
      </c>
      <c r="D344" s="8">
        <f>COUNTIF(A:A,A344)</f>
        <v>1</v>
      </c>
      <c r="F344" s="8" t="str">
        <f>VLOOKUP(B344,在建!C:C,1,0)</f>
        <v>人民商场</v>
      </c>
      <c r="G344" s="8" t="str">
        <f>VLOOKUP(B344,在建!C:E,3,0)</f>
        <v>阿朗</v>
      </c>
      <c r="H344" s="8" t="s">
        <v>10144</v>
      </c>
      <c r="I344" s="8" t="s">
        <v>5702</v>
      </c>
      <c r="J344" s="8">
        <v>209358</v>
      </c>
      <c r="K344" s="8" t="s">
        <v>10142</v>
      </c>
      <c r="L344" s="8">
        <v>3</v>
      </c>
      <c r="M344" s="8">
        <v>3</v>
      </c>
      <c r="N344" s="8" t="s">
        <v>4380</v>
      </c>
    </row>
    <row r="345" spans="1:14" hidden="1" x14ac:dyDescent="0.15">
      <c r="A345" s="7" t="s">
        <v>5934</v>
      </c>
      <c r="B345" s="7" t="s">
        <v>5934</v>
      </c>
      <c r="C345" s="8">
        <f>COUNTIF(B:B,B345)</f>
        <v>1</v>
      </c>
      <c r="F345" s="8" t="str">
        <f>VLOOKUP(B345,在建!C:C,1,0)</f>
        <v>西仙</v>
      </c>
      <c r="G345" s="8" t="str">
        <f>VLOOKUP(B345,在建!C:E,3,0)</f>
        <v>阿朗</v>
      </c>
      <c r="H345" s="8" t="s">
        <v>9018</v>
      </c>
      <c r="I345" s="8" t="s">
        <v>5934</v>
      </c>
      <c r="J345" s="8">
        <v>209359</v>
      </c>
      <c r="K345" s="8" t="s">
        <v>10145</v>
      </c>
      <c r="L345" s="8">
        <v>3</v>
      </c>
      <c r="M345" s="8">
        <v>3</v>
      </c>
      <c r="N345" s="8" t="s">
        <v>4380</v>
      </c>
    </row>
    <row r="346" spans="1:14" hidden="1" x14ac:dyDescent="0.15">
      <c r="A346" s="7" t="s">
        <v>4895</v>
      </c>
      <c r="B346" s="7" t="s">
        <v>4895</v>
      </c>
      <c r="C346" s="8">
        <f>COUNTIF(B:B,B346)</f>
        <v>1</v>
      </c>
      <c r="F346" s="8" t="str">
        <f>VLOOKUP(B346,在建!C:C,1,0)</f>
        <v>西仙村北</v>
      </c>
      <c r="G346" s="8" t="str">
        <f>VLOOKUP(B346,在建!C:E,3,0)</f>
        <v>阿朗</v>
      </c>
      <c r="H346" s="8" t="s">
        <v>8571</v>
      </c>
      <c r="I346" s="8" t="s">
        <v>5934</v>
      </c>
      <c r="J346" s="8">
        <v>209359</v>
      </c>
      <c r="K346" s="8" t="s">
        <v>10145</v>
      </c>
      <c r="L346" s="8">
        <v>2</v>
      </c>
      <c r="M346" s="8">
        <v>2</v>
      </c>
      <c r="N346" s="8" t="s">
        <v>4380</v>
      </c>
    </row>
    <row r="347" spans="1:14" hidden="1" x14ac:dyDescent="0.15">
      <c r="A347" s="7" t="s">
        <v>5874</v>
      </c>
      <c r="B347" s="7" t="s">
        <v>5874</v>
      </c>
      <c r="C347" s="8">
        <f>COUNTIF(B:B,B347)</f>
        <v>1</v>
      </c>
      <c r="F347" s="8" t="str">
        <f>VLOOKUP(B347,在建!C:C,1,0)</f>
        <v>南郊宾馆</v>
      </c>
      <c r="G347" s="8" t="str">
        <f>VLOOKUP(B347,在建!C:E,3,0)</f>
        <v>阿朗</v>
      </c>
      <c r="H347" s="8" t="s">
        <v>8968</v>
      </c>
      <c r="I347" s="8" t="s">
        <v>5874</v>
      </c>
      <c r="J347" s="8">
        <v>209360</v>
      </c>
      <c r="K347" s="8" t="s">
        <v>10146</v>
      </c>
      <c r="L347" s="8">
        <v>3</v>
      </c>
      <c r="M347" s="8">
        <v>0</v>
      </c>
      <c r="N347" s="8" t="s">
        <v>4381</v>
      </c>
    </row>
    <row r="348" spans="1:14" hidden="1" x14ac:dyDescent="0.15">
      <c r="A348" s="7" t="s">
        <v>5726</v>
      </c>
      <c r="B348" s="7" t="s">
        <v>5726</v>
      </c>
      <c r="C348" s="8">
        <f>COUNTIF(B:B,B348)</f>
        <v>1</v>
      </c>
      <c r="F348" s="8" t="str">
        <f>VLOOKUP(B348,在建!C:C,1,0)</f>
        <v>化工宾馆</v>
      </c>
      <c r="G348" s="8" t="str">
        <f>VLOOKUP(B348,在建!C:E,3,0)</f>
        <v>阿朗</v>
      </c>
      <c r="H348" s="8" t="s">
        <v>8856</v>
      </c>
      <c r="I348" s="8" t="s">
        <v>5726</v>
      </c>
      <c r="J348" s="8">
        <v>209361</v>
      </c>
      <c r="K348" s="8" t="s">
        <v>10147</v>
      </c>
      <c r="L348" s="8">
        <v>3</v>
      </c>
      <c r="M348" s="8">
        <v>3</v>
      </c>
      <c r="N348" s="8" t="s">
        <v>4380</v>
      </c>
    </row>
    <row r="349" spans="1:14" hidden="1" x14ac:dyDescent="0.15">
      <c r="A349" s="7" t="s">
        <v>5978</v>
      </c>
      <c r="B349" s="7" t="s">
        <v>5977</v>
      </c>
      <c r="C349" s="8">
        <f>COUNTIF(B:B,B349)</f>
        <v>1</v>
      </c>
      <c r="F349" s="8" t="str">
        <f>VLOOKUP(B349,在建!C:C,1,0)</f>
        <v>宏瑞星城</v>
      </c>
      <c r="G349" s="8" t="str">
        <f>VLOOKUP(B349,在建!C:E,3,0)</f>
        <v>阿朗</v>
      </c>
      <c r="H349" s="8" t="s">
        <v>9049</v>
      </c>
      <c r="I349" s="8" t="s">
        <v>5709</v>
      </c>
      <c r="J349" s="8">
        <v>209362</v>
      </c>
      <c r="K349" s="8" t="s">
        <v>10148</v>
      </c>
      <c r="L349" s="8">
        <v>3</v>
      </c>
      <c r="M349" s="8">
        <v>3</v>
      </c>
      <c r="N349" s="8" t="s">
        <v>4380</v>
      </c>
    </row>
    <row r="350" spans="1:14" hidden="1" x14ac:dyDescent="0.15">
      <c r="A350" s="7" t="s">
        <v>5998</v>
      </c>
      <c r="B350" s="7" t="s">
        <v>5998</v>
      </c>
      <c r="C350" s="8">
        <f>COUNTIF(B:B,B350)</f>
        <v>1</v>
      </c>
      <c r="F350" s="8" t="str">
        <f>VLOOKUP(B350,在建!C:C,1,0)</f>
        <v>前龙窝庄</v>
      </c>
      <c r="G350" s="8" t="str">
        <f>VLOOKUP(B350,在建!C:E,3,0)</f>
        <v>阿朗</v>
      </c>
      <c r="H350" s="8" t="s">
        <v>9058</v>
      </c>
      <c r="I350" s="8" t="s">
        <v>5840</v>
      </c>
      <c r="J350" s="8">
        <v>209363</v>
      </c>
      <c r="K350" s="8" t="s">
        <v>10149</v>
      </c>
      <c r="L350" s="8">
        <v>3</v>
      </c>
      <c r="M350" s="8">
        <v>3</v>
      </c>
      <c r="N350" s="8" t="s">
        <v>4380</v>
      </c>
    </row>
    <row r="351" spans="1:14" hidden="1" x14ac:dyDescent="0.15">
      <c r="A351" s="7" t="s">
        <v>5306</v>
      </c>
      <c r="B351" s="7" t="s">
        <v>5306</v>
      </c>
      <c r="C351" s="8">
        <f>COUNTIF(B:B,B351)</f>
        <v>1</v>
      </c>
      <c r="F351" s="8" t="str">
        <f>VLOOKUP(B351,在建!C:C,1,0)</f>
        <v>后龙村</v>
      </c>
      <c r="G351" s="8" t="str">
        <f>VLOOKUP(B351,在建!C:E,3,0)</f>
        <v>阿朗</v>
      </c>
      <c r="H351" s="8" t="s">
        <v>8711</v>
      </c>
      <c r="I351" s="8" t="s">
        <v>5840</v>
      </c>
      <c r="J351" s="8">
        <v>209363</v>
      </c>
      <c r="K351" s="8" t="s">
        <v>10149</v>
      </c>
      <c r="L351" s="8">
        <v>3</v>
      </c>
      <c r="M351" s="8">
        <v>3</v>
      </c>
      <c r="N351" s="8" t="s">
        <v>4380</v>
      </c>
    </row>
    <row r="352" spans="1:14" hidden="1" x14ac:dyDescent="0.15">
      <c r="A352" s="7" t="s">
        <v>6622</v>
      </c>
      <c r="B352" s="7" t="s">
        <v>6622</v>
      </c>
      <c r="C352" s="8">
        <f>COUNTIF(B:B,B352)</f>
        <v>1</v>
      </c>
      <c r="F352" s="8" t="str">
        <f>VLOOKUP(B352,在建!C:C,1,0)</f>
        <v>好来屋商务宾馆</v>
      </c>
      <c r="G352" s="8" t="str">
        <f>VLOOKUP(B352,在建!C:E,3,0)</f>
        <v>阿朗</v>
      </c>
      <c r="H352" s="8" t="s">
        <v>9335</v>
      </c>
      <c r="I352" s="8" t="s">
        <v>5840</v>
      </c>
      <c r="J352" s="8">
        <v>209363</v>
      </c>
      <c r="K352" s="8" t="s">
        <v>10149</v>
      </c>
      <c r="L352" s="8">
        <v>2</v>
      </c>
      <c r="M352" s="8">
        <v>2</v>
      </c>
      <c r="N352" s="8" t="s">
        <v>4380</v>
      </c>
    </row>
    <row r="353" spans="1:14" hidden="1" x14ac:dyDescent="0.15">
      <c r="A353" s="7" t="s">
        <v>6017</v>
      </c>
      <c r="B353" s="7" t="s">
        <v>6017</v>
      </c>
      <c r="C353" s="8">
        <f>COUNTIF(B:B,B353)</f>
        <v>1</v>
      </c>
      <c r="F353" s="8" t="str">
        <f>VLOOKUP(B353,在建!C:C,1,0)</f>
        <v>舜景花园</v>
      </c>
      <c r="G353" s="8" t="str">
        <f>VLOOKUP(B353,在建!C:E,3,0)</f>
        <v>阿朗</v>
      </c>
      <c r="H353" s="8" t="s">
        <v>9069</v>
      </c>
      <c r="I353" s="8" t="s">
        <v>10150</v>
      </c>
      <c r="J353" s="8">
        <v>209365</v>
      </c>
      <c r="K353" s="8" t="s">
        <v>10151</v>
      </c>
      <c r="L353" s="8">
        <v>3</v>
      </c>
      <c r="M353" s="8">
        <v>3</v>
      </c>
      <c r="N353" s="8" t="s">
        <v>4380</v>
      </c>
    </row>
    <row r="354" spans="1:14" hidden="1" x14ac:dyDescent="0.15">
      <c r="A354" s="7" t="s">
        <v>5993</v>
      </c>
      <c r="B354" s="7" t="s">
        <v>5993</v>
      </c>
      <c r="C354" s="8">
        <f>COUNTIF(B:B,B354)</f>
        <v>1</v>
      </c>
      <c r="F354" s="8" t="str">
        <f>VLOOKUP(B354,在建!C:C,1,0)</f>
        <v>锦江之星马鞍山路店</v>
      </c>
      <c r="G354" s="8" t="str">
        <f>VLOOKUP(B354,在建!C:E,3,0)</f>
        <v>阿朗</v>
      </c>
      <c r="H354" s="8" t="s">
        <v>9054</v>
      </c>
      <c r="I354" s="8" t="s">
        <v>10152</v>
      </c>
      <c r="J354" s="8">
        <v>209367</v>
      </c>
      <c r="K354" s="8" t="s">
        <v>10153</v>
      </c>
      <c r="L354" s="8">
        <v>3</v>
      </c>
      <c r="M354" s="8">
        <v>3</v>
      </c>
      <c r="N354" s="8" t="s">
        <v>4380</v>
      </c>
    </row>
    <row r="355" spans="1:14" hidden="1" x14ac:dyDescent="0.15">
      <c r="A355" s="7" t="s">
        <v>10154</v>
      </c>
      <c r="B355" s="7" t="s">
        <v>6000</v>
      </c>
      <c r="C355" s="8">
        <f>COUNTIF(B:B,B355)</f>
        <v>1</v>
      </c>
      <c r="F355" s="8" t="str">
        <f>VLOOKUP(B355,在建!C:C,1,0)</f>
        <v>济南军区总医院</v>
      </c>
      <c r="G355" s="8" t="str">
        <f>VLOOKUP(B355,在建!C:E,3,0)</f>
        <v>阿朗</v>
      </c>
      <c r="H355" s="8" t="s">
        <v>9059</v>
      </c>
      <c r="I355" s="8" t="s">
        <v>5749</v>
      </c>
      <c r="J355" s="8">
        <v>209368</v>
      </c>
      <c r="K355" s="8" t="s">
        <v>10155</v>
      </c>
      <c r="L355" s="8">
        <v>3</v>
      </c>
      <c r="M355" s="8">
        <v>0</v>
      </c>
      <c r="N355" s="8" t="s">
        <v>4381</v>
      </c>
    </row>
    <row r="356" spans="1:14" hidden="1" x14ac:dyDescent="0.15">
      <c r="A356" s="7" t="s">
        <v>6006</v>
      </c>
      <c r="B356" s="7" t="s">
        <v>6006</v>
      </c>
      <c r="C356" s="8">
        <f>COUNTIF(B:B,B356)</f>
        <v>1</v>
      </c>
      <c r="F356" s="8" t="str">
        <f>VLOOKUP(B356,在建!C:C,1,0)</f>
        <v>阳光100三期</v>
      </c>
      <c r="G356" s="8" t="str">
        <f>VLOOKUP(B356,在建!C:E,3,0)</f>
        <v>阿朗</v>
      </c>
      <c r="H356" s="8" t="s">
        <v>9062</v>
      </c>
      <c r="I356" s="8" t="s">
        <v>5708</v>
      </c>
      <c r="J356" s="8">
        <v>209370</v>
      </c>
      <c r="K356" s="8" t="s">
        <v>10156</v>
      </c>
      <c r="L356" s="8">
        <v>3</v>
      </c>
      <c r="M356" s="8">
        <v>0</v>
      </c>
      <c r="N356" s="8" t="s">
        <v>4381</v>
      </c>
    </row>
    <row r="357" spans="1:14" hidden="1" x14ac:dyDescent="0.15">
      <c r="A357" s="7" t="s">
        <v>6018</v>
      </c>
      <c r="B357" s="7" t="s">
        <v>6018</v>
      </c>
      <c r="C357" s="8">
        <f>COUNTIF(B:B,B357)</f>
        <v>1</v>
      </c>
      <c r="F357" s="8" t="str">
        <f>VLOOKUP(B357,在建!C:C,1,0)</f>
        <v>省计生委</v>
      </c>
      <c r="G357" s="8" t="str">
        <f>VLOOKUP(B357,在建!C:E,3,0)</f>
        <v>阿朗</v>
      </c>
      <c r="H357" s="8" t="s">
        <v>9070</v>
      </c>
      <c r="I357" s="8" t="s">
        <v>5757</v>
      </c>
      <c r="J357" s="8">
        <v>209371</v>
      </c>
      <c r="K357" s="8" t="s">
        <v>10157</v>
      </c>
      <c r="L357" s="8">
        <v>3</v>
      </c>
      <c r="M357" s="8">
        <v>3</v>
      </c>
      <c r="N357" s="8" t="s">
        <v>4380</v>
      </c>
    </row>
    <row r="358" spans="1:14" hidden="1" x14ac:dyDescent="0.15">
      <c r="A358" s="7" t="s">
        <v>6028</v>
      </c>
      <c r="B358" s="7" t="s">
        <v>6027</v>
      </c>
      <c r="C358" s="8">
        <f>COUNTIF(B:B,B358)</f>
        <v>1</v>
      </c>
      <c r="F358" s="8" t="str">
        <f>VLOOKUP(B358,在建!C:C,1,0)</f>
        <v>天城国际花园（大庙屯东北小高层）</v>
      </c>
      <c r="G358" s="8" t="str">
        <f>VLOOKUP(B358,在建!C:E,3,0)</f>
        <v>阿朗</v>
      </c>
      <c r="H358" s="8" t="s">
        <v>9075</v>
      </c>
      <c r="I358" s="8" t="s">
        <v>5927</v>
      </c>
      <c r="J358" s="8">
        <v>209374</v>
      </c>
      <c r="K358" s="8" t="s">
        <v>10158</v>
      </c>
      <c r="L358" s="8">
        <v>3</v>
      </c>
      <c r="M358" s="8">
        <v>3</v>
      </c>
      <c r="N358" s="8" t="s">
        <v>4380</v>
      </c>
    </row>
    <row r="359" spans="1:14" hidden="1" x14ac:dyDescent="0.15">
      <c r="A359" s="7" t="s">
        <v>6288</v>
      </c>
      <c r="B359" s="7" t="s">
        <v>6288</v>
      </c>
      <c r="C359" s="8">
        <f>COUNTIF(B:B,B359)</f>
        <v>1</v>
      </c>
      <c r="F359" s="8" t="str">
        <f>VLOOKUP(B359,在建!C:C,1,0)</f>
        <v>井家工业园</v>
      </c>
      <c r="G359" s="8" t="str">
        <f>VLOOKUP(B359,在建!C:E,3,0)</f>
        <v>阿朗</v>
      </c>
      <c r="H359" s="8" t="s">
        <v>9201</v>
      </c>
      <c r="I359" s="8" t="s">
        <v>5927</v>
      </c>
      <c r="J359" s="8">
        <v>209374</v>
      </c>
      <c r="K359" s="8" t="s">
        <v>10158</v>
      </c>
      <c r="L359" s="8">
        <v>3</v>
      </c>
      <c r="M359" s="8">
        <v>3</v>
      </c>
      <c r="N359" s="8" t="s">
        <v>4380</v>
      </c>
    </row>
    <row r="360" spans="1:14" hidden="1" x14ac:dyDescent="0.15">
      <c r="A360" s="7" t="s">
        <v>10159</v>
      </c>
      <c r="B360" s="7" t="s">
        <v>11379</v>
      </c>
      <c r="C360" s="8">
        <f>COUNTIF(B:B,B360)</f>
        <v>1</v>
      </c>
      <c r="F360" s="8" t="str">
        <f>VLOOKUP(B360,在建!C:C,1,0)</f>
        <v>平阴化肥厂南</v>
      </c>
      <c r="G360" s="8" t="str">
        <f>VLOOKUP(B360,在建!C:E,3,0)</f>
        <v>阿朗</v>
      </c>
      <c r="H360" s="8" t="s">
        <v>10160</v>
      </c>
      <c r="I360" s="8" t="s">
        <v>7741</v>
      </c>
      <c r="J360" s="8">
        <v>209375</v>
      </c>
      <c r="K360" s="8" t="s">
        <v>10161</v>
      </c>
      <c r="L360" s="8">
        <v>3</v>
      </c>
      <c r="M360" s="8">
        <v>3</v>
      </c>
      <c r="N360" s="8" t="s">
        <v>4380</v>
      </c>
    </row>
    <row r="361" spans="1:14" hidden="1" x14ac:dyDescent="0.15">
      <c r="A361" s="7" t="s">
        <v>10162</v>
      </c>
      <c r="B361" s="7" t="s">
        <v>5949</v>
      </c>
      <c r="C361" s="8">
        <f>COUNTIF(B:B,B361)</f>
        <v>1</v>
      </c>
      <c r="F361" s="8" t="str">
        <f>VLOOKUP(B361,在建!C:C,1,0)</f>
        <v>西三里（平阴西）</v>
      </c>
      <c r="G361" s="8" t="str">
        <f>VLOOKUP(B361,在建!C:E,3,0)</f>
        <v>阿朗</v>
      </c>
      <c r="H361" s="8" t="s">
        <v>9028</v>
      </c>
      <c r="I361" s="8" t="s">
        <v>10162</v>
      </c>
      <c r="J361" s="8">
        <v>209376</v>
      </c>
      <c r="K361" s="8" t="s">
        <v>10163</v>
      </c>
      <c r="L361" s="8">
        <v>3</v>
      </c>
      <c r="M361" s="8">
        <v>3</v>
      </c>
      <c r="N361" s="8" t="s">
        <v>4380</v>
      </c>
    </row>
    <row r="362" spans="1:14" hidden="1" x14ac:dyDescent="0.15">
      <c r="A362" s="7" t="s">
        <v>5461</v>
      </c>
      <c r="B362" s="7" t="s">
        <v>5461</v>
      </c>
      <c r="C362" s="8">
        <f>COUNTIF(B:B,B362)</f>
        <v>1</v>
      </c>
      <c r="F362" s="8" t="str">
        <f>VLOOKUP(B362,在建!C:C,1,0)</f>
        <v>棉麻工厂南</v>
      </c>
      <c r="G362" s="8" t="str">
        <f>VLOOKUP(B362,在建!C:E,3,0)</f>
        <v>阿朗</v>
      </c>
      <c r="H362" s="8" t="s">
        <v>8760</v>
      </c>
      <c r="I362" s="8" t="s">
        <v>10162</v>
      </c>
      <c r="J362" s="8">
        <v>209376</v>
      </c>
      <c r="K362" s="8" t="s">
        <v>10163</v>
      </c>
      <c r="L362" s="8">
        <v>3</v>
      </c>
      <c r="M362" s="8">
        <v>3</v>
      </c>
      <c r="N362" s="8" t="s">
        <v>4380</v>
      </c>
    </row>
    <row r="363" spans="1:14" hidden="1" x14ac:dyDescent="0.15">
      <c r="A363" s="7" t="s">
        <v>10164</v>
      </c>
      <c r="B363" s="7" t="s">
        <v>5916</v>
      </c>
      <c r="C363" s="8">
        <f>COUNTIF(B:B,B363)</f>
        <v>1</v>
      </c>
      <c r="F363" s="8" t="str">
        <f>VLOOKUP(B363,在建!C:C,1,0)</f>
        <v>圣母山</v>
      </c>
      <c r="G363" s="8" t="str">
        <f>VLOOKUP(B363,在建!C:E,3,0)</f>
        <v>阿朗</v>
      </c>
      <c r="H363" s="8" t="s">
        <v>9003</v>
      </c>
      <c r="I363" s="8" t="s">
        <v>10164</v>
      </c>
      <c r="J363" s="8">
        <v>209377</v>
      </c>
      <c r="K363" s="8" t="s">
        <v>10165</v>
      </c>
      <c r="L363" s="8">
        <v>3</v>
      </c>
      <c r="M363" s="8">
        <v>3</v>
      </c>
      <c r="N363" s="8" t="s">
        <v>4380</v>
      </c>
    </row>
    <row r="364" spans="1:14" hidden="1" x14ac:dyDescent="0.15">
      <c r="A364" s="7" t="s">
        <v>10166</v>
      </c>
      <c r="B364" s="7" t="s">
        <v>5922</v>
      </c>
      <c r="C364" s="8">
        <f>COUNTIF(B:B,B364)</f>
        <v>1</v>
      </c>
      <c r="F364" s="8" t="str">
        <f>VLOOKUP(B364,在建!C:C,1,0)</f>
        <v>堡子</v>
      </c>
      <c r="G364" s="8" t="str">
        <f>VLOOKUP(B364,在建!C:E,3,0)</f>
        <v>阿朗</v>
      </c>
      <c r="H364" s="8" t="s">
        <v>9008</v>
      </c>
      <c r="I364" s="8" t="s">
        <v>10166</v>
      </c>
      <c r="J364" s="8">
        <v>209378</v>
      </c>
      <c r="K364" s="8" t="s">
        <v>10167</v>
      </c>
      <c r="L364" s="8">
        <v>3</v>
      </c>
      <c r="M364" s="8">
        <v>3</v>
      </c>
      <c r="N364" s="8" t="s">
        <v>4380</v>
      </c>
    </row>
    <row r="365" spans="1:14" hidden="1" x14ac:dyDescent="0.15">
      <c r="A365" s="7" t="s">
        <v>5966</v>
      </c>
      <c r="B365" s="7" t="s">
        <v>5966</v>
      </c>
      <c r="C365" s="8">
        <f>COUNTIF(B:B,B365)</f>
        <v>1</v>
      </c>
      <c r="F365" s="8" t="str">
        <f>VLOOKUP(B365,在建!C:C,1,0)</f>
        <v>大门牙</v>
      </c>
      <c r="G365" s="8" t="str">
        <f>VLOOKUP(B365,在建!C:E,3,0)</f>
        <v>阿朗</v>
      </c>
      <c r="H365" s="8" t="s">
        <v>9041</v>
      </c>
      <c r="I365" s="8" t="s">
        <v>5966</v>
      </c>
      <c r="J365" s="8">
        <v>209380</v>
      </c>
      <c r="K365" s="8" t="s">
        <v>10168</v>
      </c>
      <c r="L365" s="8">
        <v>3</v>
      </c>
      <c r="M365" s="8">
        <v>3</v>
      </c>
      <c r="N365" s="8" t="s">
        <v>4380</v>
      </c>
    </row>
    <row r="366" spans="1:14" hidden="1" x14ac:dyDescent="0.15">
      <c r="A366" s="7" t="s">
        <v>7888</v>
      </c>
      <c r="B366" s="7" t="s">
        <v>7888</v>
      </c>
      <c r="C366" s="8">
        <f>COUNTIF(B:B,B366)</f>
        <v>1</v>
      </c>
      <c r="F366" s="8" t="str">
        <f>VLOOKUP(B366,在建!C:C,1,0)</f>
        <v>门牙村北社区</v>
      </c>
      <c r="G366" s="8" t="str">
        <f>VLOOKUP(B366,在建!C:E,3,0)</f>
        <v>阿朗</v>
      </c>
      <c r="H366" s="8" t="s">
        <v>9726</v>
      </c>
      <c r="I366" s="8" t="s">
        <v>5966</v>
      </c>
      <c r="J366" s="8">
        <v>209380</v>
      </c>
      <c r="K366" s="8" t="s">
        <v>10168</v>
      </c>
      <c r="L366" s="8">
        <v>3</v>
      </c>
      <c r="M366" s="8">
        <v>3</v>
      </c>
      <c r="N366" s="8" t="s">
        <v>4380</v>
      </c>
    </row>
    <row r="367" spans="1:14" hidden="1" x14ac:dyDescent="0.15">
      <c r="A367" s="7" t="s">
        <v>5928</v>
      </c>
      <c r="B367" s="7" t="s">
        <v>5928</v>
      </c>
      <c r="C367" s="8">
        <f>COUNTIF(B:B,B367)</f>
        <v>1</v>
      </c>
      <c r="F367" s="8" t="str">
        <f>VLOOKUP(B367,在建!C:C,1,0)</f>
        <v>大涧沟</v>
      </c>
      <c r="G367" s="8" t="str">
        <f>VLOOKUP(B367,在建!C:E,3,0)</f>
        <v>阿朗</v>
      </c>
      <c r="H367" s="8" t="s">
        <v>9014</v>
      </c>
      <c r="I367" s="8" t="s">
        <v>5928</v>
      </c>
      <c r="J367" s="8">
        <v>209381</v>
      </c>
      <c r="K367" s="8" t="s">
        <v>10169</v>
      </c>
      <c r="L367" s="8">
        <v>3</v>
      </c>
      <c r="M367" s="8">
        <v>3</v>
      </c>
      <c r="N367" s="8" t="s">
        <v>4380</v>
      </c>
    </row>
    <row r="368" spans="1:14" hidden="1" x14ac:dyDescent="0.15">
      <c r="A368" s="7" t="s">
        <v>6046</v>
      </c>
      <c r="B368" s="7" t="s">
        <v>6046</v>
      </c>
      <c r="C368" s="8">
        <f>COUNTIF(B:B,B368)</f>
        <v>1</v>
      </c>
      <c r="F368" s="8" t="str">
        <f>VLOOKUP(B368,在建!C:C,1,0)</f>
        <v>蝶泉山庄西山坡</v>
      </c>
      <c r="G368" s="8" t="str">
        <f>VLOOKUP(B368,在建!C:E,3,0)</f>
        <v>阿朗</v>
      </c>
      <c r="H368" s="8" t="s">
        <v>9083</v>
      </c>
      <c r="I368" s="8" t="s">
        <v>5778</v>
      </c>
      <c r="J368" s="8">
        <v>209382</v>
      </c>
      <c r="K368" s="8" t="s">
        <v>10170</v>
      </c>
      <c r="L368" s="8">
        <v>3</v>
      </c>
      <c r="M368" s="8">
        <v>0</v>
      </c>
      <c r="N368" s="8" t="s">
        <v>4381</v>
      </c>
    </row>
    <row r="369" spans="1:14" hidden="1" x14ac:dyDescent="0.15">
      <c r="A369" s="7" t="s">
        <v>4707</v>
      </c>
      <c r="B369" s="7" t="s">
        <v>4707</v>
      </c>
      <c r="C369" s="8">
        <f>COUNTIF(B:B,B369)</f>
        <v>1</v>
      </c>
      <c r="F369" s="8" t="str">
        <f>VLOOKUP(B369,在建!C:C,1,0)</f>
        <v>汇文中学西</v>
      </c>
      <c r="G369" s="8" t="str">
        <f>VLOOKUP(B369,在建!C:E,3,0)</f>
        <v>阿朗</v>
      </c>
      <c r="H369" s="8" t="s">
        <v>8502</v>
      </c>
      <c r="I369" s="8" t="s">
        <v>5769</v>
      </c>
      <c r="J369" s="8">
        <v>209384</v>
      </c>
      <c r="K369" s="8" t="s">
        <v>10171</v>
      </c>
      <c r="L369" s="8">
        <v>3</v>
      </c>
      <c r="M369" s="8">
        <v>3</v>
      </c>
      <c r="N369" s="8" t="s">
        <v>4380</v>
      </c>
    </row>
    <row r="370" spans="1:14" hidden="1" x14ac:dyDescent="0.15">
      <c r="A370" s="7" t="s">
        <v>6116</v>
      </c>
      <c r="B370" s="7" t="s">
        <v>6116</v>
      </c>
      <c r="C370" s="8">
        <f>COUNTIF(B:B,B370)</f>
        <v>1</v>
      </c>
      <c r="F370" s="8" t="str">
        <f>VLOOKUP(B370,在建!C:C,1,0)</f>
        <v>工人新村北区</v>
      </c>
      <c r="G370" s="8" t="str">
        <f>VLOOKUP(B370,在建!C:E,3,0)</f>
        <v>阿朗</v>
      </c>
      <c r="H370" s="8" t="s">
        <v>9119</v>
      </c>
      <c r="I370" s="8" t="s">
        <v>5769</v>
      </c>
      <c r="J370" s="8">
        <v>209384</v>
      </c>
      <c r="K370" s="8" t="s">
        <v>10171</v>
      </c>
      <c r="L370" s="8">
        <v>2</v>
      </c>
      <c r="M370" s="8">
        <v>2</v>
      </c>
      <c r="N370" s="8" t="s">
        <v>4380</v>
      </c>
    </row>
    <row r="371" spans="1:14" hidden="1" x14ac:dyDescent="0.15">
      <c r="A371" s="7" t="s">
        <v>6031</v>
      </c>
      <c r="B371" s="7" t="s">
        <v>6031</v>
      </c>
      <c r="C371" s="8">
        <f>COUNTIF(B:B,B371)</f>
        <v>1</v>
      </c>
      <c r="F371" s="8" t="str">
        <f>VLOOKUP(B371,在建!C:C,1,0)</f>
        <v>妙派KTV</v>
      </c>
      <c r="G371" s="8" t="str">
        <f>VLOOKUP(B371,在建!C:E,3,0)</f>
        <v>阿朗</v>
      </c>
      <c r="H371" s="8" t="s">
        <v>9077</v>
      </c>
      <c r="I371" s="8" t="s">
        <v>6031</v>
      </c>
      <c r="J371" s="8">
        <v>209386</v>
      </c>
      <c r="K371" s="8" t="s">
        <v>10172</v>
      </c>
      <c r="L371" s="8">
        <v>3</v>
      </c>
      <c r="M371" s="8">
        <v>3</v>
      </c>
      <c r="N371" s="8" t="s">
        <v>4380</v>
      </c>
    </row>
    <row r="372" spans="1:14" hidden="1" x14ac:dyDescent="0.15">
      <c r="A372" s="7" t="s">
        <v>6508</v>
      </c>
      <c r="B372" s="7" t="s">
        <v>6508</v>
      </c>
      <c r="C372" s="8">
        <f>COUNTIF(B:B,B372)</f>
        <v>1</v>
      </c>
      <c r="F372" s="8" t="str">
        <f>VLOOKUP(B372,在建!C:C,1,0)</f>
        <v>省投诉中心</v>
      </c>
      <c r="G372" s="8" t="str">
        <f>VLOOKUP(B372,在建!C:E,3,0)</f>
        <v>阿朗</v>
      </c>
      <c r="H372" s="8" t="s">
        <v>9291</v>
      </c>
      <c r="I372" s="8" t="s">
        <v>6031</v>
      </c>
      <c r="J372" s="8">
        <v>209386</v>
      </c>
      <c r="K372" s="8" t="s">
        <v>10172</v>
      </c>
      <c r="L372" s="8">
        <v>3</v>
      </c>
      <c r="M372" s="8">
        <v>3</v>
      </c>
      <c r="N372" s="8" t="s">
        <v>4380</v>
      </c>
    </row>
    <row r="373" spans="1:14" hidden="1" x14ac:dyDescent="0.15">
      <c r="A373" s="7" t="s">
        <v>6375</v>
      </c>
      <c r="B373" s="7" t="s">
        <v>6375</v>
      </c>
      <c r="C373" s="8">
        <f>COUNTIF(B:B,B373)</f>
        <v>1</v>
      </c>
      <c r="F373" s="8" t="str">
        <f>VLOOKUP(B373,在建!C:C,1,0)</f>
        <v>舜天酒店</v>
      </c>
      <c r="G373" s="8" t="str">
        <f>VLOOKUP(B373,在建!C:E,3,0)</f>
        <v>阿朗</v>
      </c>
      <c r="H373" s="8" t="s">
        <v>9237</v>
      </c>
      <c r="I373" s="8" t="s">
        <v>6031</v>
      </c>
      <c r="J373" s="8">
        <v>209386</v>
      </c>
      <c r="K373" s="8" t="s">
        <v>10172</v>
      </c>
      <c r="L373" s="8">
        <v>3</v>
      </c>
      <c r="M373" s="8">
        <v>0</v>
      </c>
      <c r="N373" s="8" t="s">
        <v>4381</v>
      </c>
    </row>
    <row r="374" spans="1:14" hidden="1" x14ac:dyDescent="0.15">
      <c r="A374" s="7" t="s">
        <v>6022</v>
      </c>
      <c r="B374" s="7" t="s">
        <v>6022</v>
      </c>
      <c r="C374" s="8">
        <f>COUNTIF(B:B,B374)</f>
        <v>1</v>
      </c>
      <c r="F374" s="8" t="str">
        <f>VLOOKUP(B374,在建!C:C,1,0)</f>
        <v>连城水岸</v>
      </c>
      <c r="G374" s="8" t="str">
        <f>VLOOKUP(B374,在建!C:E,3,0)</f>
        <v>阿朗</v>
      </c>
      <c r="H374" s="8" t="s">
        <v>9073</v>
      </c>
      <c r="I374" s="8" t="s">
        <v>5705</v>
      </c>
      <c r="J374" s="8">
        <v>209389</v>
      </c>
      <c r="K374" s="8" t="s">
        <v>10173</v>
      </c>
      <c r="L374" s="8">
        <v>3</v>
      </c>
      <c r="M374" s="8">
        <v>3</v>
      </c>
      <c r="N374" s="8" t="s">
        <v>4380</v>
      </c>
    </row>
    <row r="375" spans="1:14" hidden="1" x14ac:dyDescent="0.15">
      <c r="A375" s="7" t="s">
        <v>6038</v>
      </c>
      <c r="B375" s="7" t="s">
        <v>6037</v>
      </c>
      <c r="C375" s="8">
        <f>COUNTIF(B:B,B375)</f>
        <v>1</v>
      </c>
      <c r="F375" s="8" t="str">
        <f>VLOOKUP(B375,在建!C:C,1,0)</f>
        <v>银丰花园（银丰花园南区）</v>
      </c>
      <c r="G375" s="8" t="str">
        <f>VLOOKUP(B375,在建!C:E,3,0)</f>
        <v>阿朗</v>
      </c>
      <c r="H375" s="8" t="s">
        <v>9081</v>
      </c>
      <c r="I375" s="8" t="s">
        <v>5776</v>
      </c>
      <c r="J375" s="8">
        <v>209390</v>
      </c>
      <c r="K375" s="8" t="s">
        <v>10174</v>
      </c>
      <c r="L375" s="8">
        <v>3</v>
      </c>
      <c r="M375" s="8">
        <v>3</v>
      </c>
      <c r="N375" s="8" t="s">
        <v>4380</v>
      </c>
    </row>
    <row r="376" spans="1:14" hidden="1" x14ac:dyDescent="0.15">
      <c r="A376" s="7" t="s">
        <v>7107</v>
      </c>
      <c r="B376" s="7" t="s">
        <v>7107</v>
      </c>
      <c r="C376" s="8">
        <f>COUNTIF(B:B,B376)</f>
        <v>1</v>
      </c>
      <c r="F376" s="8" t="str">
        <f>VLOOKUP(B376,在建!C:C,1,0)</f>
        <v>银丰花园西南角</v>
      </c>
      <c r="G376" s="8" t="str">
        <f>VLOOKUP(B376,在建!C:E,3,0)</f>
        <v>阿朗</v>
      </c>
      <c r="H376" s="8" t="s">
        <v>9450</v>
      </c>
      <c r="I376" s="8" t="s">
        <v>5776</v>
      </c>
      <c r="J376" s="8">
        <v>209390</v>
      </c>
      <c r="K376" s="8" t="s">
        <v>10174</v>
      </c>
      <c r="L376" s="8">
        <v>3</v>
      </c>
      <c r="M376" s="8">
        <v>3</v>
      </c>
      <c r="N376" s="8" t="s">
        <v>4380</v>
      </c>
    </row>
    <row r="377" spans="1:14" hidden="1" x14ac:dyDescent="0.15">
      <c r="A377" s="7" t="s">
        <v>6042</v>
      </c>
      <c r="B377" s="7" t="s">
        <v>6042</v>
      </c>
      <c r="C377" s="8">
        <f>COUNTIF(B:B,B377)</f>
        <v>1</v>
      </c>
      <c r="F377" s="8" t="str">
        <f>VLOOKUP(B377,在建!C:C,1,0)</f>
        <v>中海国际东山坡</v>
      </c>
      <c r="G377" s="8" t="str">
        <f>VLOOKUP(B377,在建!C:E,3,0)</f>
        <v>阿朗</v>
      </c>
      <c r="H377" s="8" t="s">
        <v>9082</v>
      </c>
      <c r="I377" s="8" t="s">
        <v>5832</v>
      </c>
      <c r="J377" s="8">
        <v>209391</v>
      </c>
      <c r="K377" s="8" t="s">
        <v>10175</v>
      </c>
      <c r="L377" s="8">
        <v>3</v>
      </c>
      <c r="M377" s="8">
        <v>0</v>
      </c>
      <c r="N377" s="8" t="s">
        <v>4381</v>
      </c>
    </row>
    <row r="378" spans="1:14" hidden="1" x14ac:dyDescent="0.15">
      <c r="A378" s="7" t="s">
        <v>6048</v>
      </c>
      <c r="B378" s="7" t="s">
        <v>6048</v>
      </c>
      <c r="C378" s="8">
        <f>COUNTIF(B:B,B378)</f>
        <v>1</v>
      </c>
      <c r="F378" s="8" t="str">
        <f>VLOOKUP(B378,在建!C:C,1,0)</f>
        <v>田庄社区</v>
      </c>
      <c r="G378" s="8" t="str">
        <f>VLOOKUP(B378,在建!C:E,3,0)</f>
        <v>阿朗</v>
      </c>
      <c r="H378" s="8" t="s">
        <v>9085</v>
      </c>
      <c r="I378" s="8" t="s">
        <v>5749</v>
      </c>
      <c r="J378" s="8">
        <v>209393</v>
      </c>
      <c r="K378" s="8" t="s">
        <v>10176</v>
      </c>
      <c r="L378" s="8">
        <v>3</v>
      </c>
      <c r="M378" s="8">
        <v>3</v>
      </c>
      <c r="N378" s="8" t="s">
        <v>4380</v>
      </c>
    </row>
    <row r="379" spans="1:14" hidden="1" x14ac:dyDescent="0.15">
      <c r="A379" s="7" t="s">
        <v>5876</v>
      </c>
      <c r="B379" s="7" t="s">
        <v>5876</v>
      </c>
      <c r="C379" s="8">
        <f>COUNTIF(B:B,B379)</f>
        <v>1</v>
      </c>
      <c r="F379" s="8" t="str">
        <f>VLOOKUP(B379,在建!C:C,1,0)</f>
        <v>吉华大厦</v>
      </c>
      <c r="G379" s="8" t="str">
        <f>VLOOKUP(B379,在建!C:E,3,0)</f>
        <v>阿朗</v>
      </c>
      <c r="H379" s="8" t="s">
        <v>8970</v>
      </c>
      <c r="I379" s="8" t="s">
        <v>5876</v>
      </c>
      <c r="J379" s="8">
        <v>209396</v>
      </c>
      <c r="K379" s="8" t="s">
        <v>10177</v>
      </c>
      <c r="L379" s="8">
        <v>3</v>
      </c>
      <c r="M379" s="8">
        <v>3</v>
      </c>
      <c r="N379" s="8" t="s">
        <v>4380</v>
      </c>
    </row>
    <row r="380" spans="1:14" hidden="1" x14ac:dyDescent="0.15">
      <c r="A380" s="7" t="s">
        <v>5992</v>
      </c>
      <c r="B380" s="7" t="s">
        <v>5992</v>
      </c>
      <c r="C380" s="8">
        <f>COUNTIF(B:B,B380)</f>
        <v>1</v>
      </c>
      <c r="F380" s="8" t="str">
        <f>VLOOKUP(B380,在建!C:C,1,0)</f>
        <v>后龙窝庄</v>
      </c>
      <c r="G380" s="8" t="str">
        <f>VLOOKUP(B380,在建!C:E,3,0)</f>
        <v>阿朗</v>
      </c>
      <c r="H380" s="8" t="s">
        <v>9053</v>
      </c>
      <c r="I380" s="8" t="s">
        <v>5992</v>
      </c>
      <c r="J380" s="8">
        <v>209397</v>
      </c>
      <c r="K380" s="8" t="s">
        <v>10178</v>
      </c>
      <c r="L380" s="8">
        <v>3</v>
      </c>
      <c r="M380" s="8">
        <v>3</v>
      </c>
      <c r="N380" s="8" t="s">
        <v>4380</v>
      </c>
    </row>
    <row r="381" spans="1:14" hidden="1" x14ac:dyDescent="0.15">
      <c r="A381" s="7" t="s">
        <v>5967</v>
      </c>
      <c r="B381" s="7" t="s">
        <v>5967</v>
      </c>
      <c r="C381" s="8">
        <f>COUNTIF(B:B,B381)</f>
        <v>1</v>
      </c>
      <c r="F381" s="8" t="str">
        <f>VLOOKUP(B381,在建!C:C,1,0)</f>
        <v>仲宫镇中心</v>
      </c>
      <c r="G381" s="8" t="str">
        <f>VLOOKUP(B381,在建!C:E,3,0)</f>
        <v>阿朗</v>
      </c>
      <c r="H381" s="8" t="s">
        <v>9042</v>
      </c>
      <c r="I381" s="8" t="s">
        <v>10179</v>
      </c>
      <c r="J381" s="8">
        <v>209398</v>
      </c>
      <c r="K381" s="8" t="s">
        <v>10180</v>
      </c>
      <c r="L381" s="8">
        <v>3</v>
      </c>
      <c r="M381" s="8">
        <v>3</v>
      </c>
      <c r="N381" s="8" t="s">
        <v>4380</v>
      </c>
    </row>
    <row r="382" spans="1:14" hidden="1" x14ac:dyDescent="0.15">
      <c r="A382" s="7" t="s">
        <v>6794</v>
      </c>
      <c r="B382" s="7" t="s">
        <v>6793</v>
      </c>
      <c r="C382" s="8">
        <f>COUNTIF(B:B,B382)</f>
        <v>1</v>
      </c>
      <c r="F382" s="8" t="str">
        <f>VLOOKUP(B382,在建!C:C,1,0)</f>
        <v>黑骏马</v>
      </c>
      <c r="G382" s="8" t="str">
        <f>VLOOKUP(B382,在建!C:E,3,0)</f>
        <v>阿朗</v>
      </c>
      <c r="H382" s="8" t="s">
        <v>9369</v>
      </c>
      <c r="I382" s="8" t="s">
        <v>5708</v>
      </c>
      <c r="J382" s="8">
        <v>209399</v>
      </c>
      <c r="K382" s="8" t="s">
        <v>10181</v>
      </c>
      <c r="L382" s="8">
        <v>3</v>
      </c>
      <c r="M382" s="8">
        <v>3</v>
      </c>
      <c r="N382" s="8" t="s">
        <v>4380</v>
      </c>
    </row>
    <row r="383" spans="1:14" hidden="1" x14ac:dyDescent="0.15">
      <c r="A383" s="7" t="s">
        <v>5991</v>
      </c>
      <c r="B383" s="7" t="s">
        <v>5991</v>
      </c>
      <c r="C383" s="8">
        <f>COUNTIF(B:B,B383)</f>
        <v>1</v>
      </c>
      <c r="F383" s="8" t="str">
        <f>VLOOKUP(B383,在建!C:C,1,0)</f>
        <v>和谐广场</v>
      </c>
      <c r="G383" s="8" t="str">
        <f>VLOOKUP(B383,在建!C:E,3,0)</f>
        <v>阿朗</v>
      </c>
      <c r="H383" s="8" t="s">
        <v>9052</v>
      </c>
      <c r="I383" s="8" t="s">
        <v>5708</v>
      </c>
      <c r="J383" s="8">
        <v>209399</v>
      </c>
      <c r="K383" s="8" t="s">
        <v>10181</v>
      </c>
      <c r="L383" s="8">
        <v>3</v>
      </c>
      <c r="M383" s="8">
        <v>0</v>
      </c>
      <c r="N383" s="8" t="s">
        <v>4381</v>
      </c>
    </row>
    <row r="384" spans="1:14" hidden="1" x14ac:dyDescent="0.15">
      <c r="A384" s="7" t="s">
        <v>5835</v>
      </c>
      <c r="B384" s="7" t="s">
        <v>5835</v>
      </c>
      <c r="C384" s="8">
        <f>COUNTIF(B:B,B384)</f>
        <v>1</v>
      </c>
      <c r="F384" s="8" t="str">
        <f>VLOOKUP(B384,在建!C:C,1,0)</f>
        <v>美里新居</v>
      </c>
      <c r="G384" s="8" t="str">
        <f>VLOOKUP(B384,在建!C:E,3,0)</f>
        <v>阿朗</v>
      </c>
      <c r="H384" s="8" t="s">
        <v>8938</v>
      </c>
      <c r="I384" s="8" t="s">
        <v>5835</v>
      </c>
      <c r="J384" s="8">
        <v>209400</v>
      </c>
      <c r="K384" s="8" t="s">
        <v>10182</v>
      </c>
      <c r="L384" s="8">
        <v>3</v>
      </c>
      <c r="M384" s="8">
        <v>3</v>
      </c>
      <c r="N384" s="8" t="s">
        <v>4380</v>
      </c>
    </row>
    <row r="385" spans="1:14" hidden="1" x14ac:dyDescent="0.15">
      <c r="A385" s="7" t="s">
        <v>5909</v>
      </c>
      <c r="B385" s="7" t="s">
        <v>5909</v>
      </c>
      <c r="C385" s="8">
        <f>COUNTIF(B:B,B385)</f>
        <v>1</v>
      </c>
      <c r="F385" s="8" t="str">
        <f>VLOOKUP(B385,在建!C:C,1,0)</f>
        <v>平阴县</v>
      </c>
      <c r="G385" s="8" t="str">
        <f>VLOOKUP(B385,在建!C:E,3,0)</f>
        <v>阿朗</v>
      </c>
      <c r="H385" s="8" t="s">
        <v>8997</v>
      </c>
      <c r="I385" s="8" t="s">
        <v>5909</v>
      </c>
      <c r="J385" s="8">
        <v>209401</v>
      </c>
      <c r="K385" s="8" t="s">
        <v>10183</v>
      </c>
      <c r="L385" s="8">
        <v>3</v>
      </c>
      <c r="M385" s="8">
        <v>3</v>
      </c>
      <c r="N385" s="8" t="s">
        <v>4380</v>
      </c>
    </row>
    <row r="386" spans="1:14" hidden="1" x14ac:dyDescent="0.15">
      <c r="A386" s="7" t="s">
        <v>5911</v>
      </c>
      <c r="B386" s="7" t="s">
        <v>5911</v>
      </c>
      <c r="C386" s="8">
        <f>COUNTIF(B:B,B386)</f>
        <v>1</v>
      </c>
      <c r="F386" s="8" t="str">
        <f>VLOOKUP(B386,在建!C:C,1,0)</f>
        <v>平阴东</v>
      </c>
      <c r="G386" s="8" t="str">
        <f>VLOOKUP(B386,在建!C:E,3,0)</f>
        <v>阿朗</v>
      </c>
      <c r="H386" s="8" t="s">
        <v>8999</v>
      </c>
      <c r="I386" s="8" t="s">
        <v>5911</v>
      </c>
      <c r="J386" s="8">
        <v>209402</v>
      </c>
      <c r="K386" s="8" t="s">
        <v>10184</v>
      </c>
      <c r="L386" s="8">
        <v>3</v>
      </c>
      <c r="M386" s="8">
        <v>3</v>
      </c>
      <c r="N386" s="8" t="s">
        <v>4380</v>
      </c>
    </row>
    <row r="387" spans="1:14" hidden="1" x14ac:dyDescent="0.15">
      <c r="A387" s="7" t="s">
        <v>10185</v>
      </c>
      <c r="B387" s="7" t="s">
        <v>5914</v>
      </c>
      <c r="C387" s="8">
        <f>COUNTIF(B:B,B387)</f>
        <v>1</v>
      </c>
      <c r="F387" s="8" t="str">
        <f>VLOOKUP(B387,在建!C:C,1,0)</f>
        <v>平阴玫瑰花园</v>
      </c>
      <c r="G387" s="8" t="str">
        <f>VLOOKUP(B387,在建!C:E,3,0)</f>
        <v>阿朗</v>
      </c>
      <c r="H387" s="8" t="s">
        <v>9002</v>
      </c>
      <c r="I387" s="8" t="s">
        <v>10185</v>
      </c>
      <c r="J387" s="8">
        <v>209403</v>
      </c>
      <c r="K387" s="8" t="s">
        <v>10186</v>
      </c>
      <c r="L387" s="8">
        <v>3</v>
      </c>
      <c r="M387" s="8">
        <v>3</v>
      </c>
      <c r="N387" s="8" t="s">
        <v>4380</v>
      </c>
    </row>
    <row r="388" spans="1:14" hidden="1" x14ac:dyDescent="0.15">
      <c r="A388" s="7" t="s">
        <v>5920</v>
      </c>
      <c r="B388" s="7" t="s">
        <v>5920</v>
      </c>
      <c r="C388" s="8">
        <f>COUNTIF(B:B,B388)</f>
        <v>1</v>
      </c>
      <c r="F388" s="8" t="str">
        <f>VLOOKUP(B388,在建!C:C,1,0)</f>
        <v>平阴河务局</v>
      </c>
      <c r="G388" s="8" t="str">
        <f>VLOOKUP(B388,在建!C:E,3,0)</f>
        <v>阿朗</v>
      </c>
      <c r="H388" s="8" t="s">
        <v>9007</v>
      </c>
      <c r="I388" s="8" t="s">
        <v>5920</v>
      </c>
      <c r="J388" s="8">
        <v>209404</v>
      </c>
      <c r="K388" s="8" t="s">
        <v>10187</v>
      </c>
      <c r="L388" s="8">
        <v>3</v>
      </c>
      <c r="M388" s="8">
        <v>3</v>
      </c>
      <c r="N388" s="8" t="s">
        <v>4380</v>
      </c>
    </row>
    <row r="389" spans="1:14" hidden="1" x14ac:dyDescent="0.15">
      <c r="A389" s="7" t="s">
        <v>5938</v>
      </c>
      <c r="B389" s="7" t="s">
        <v>5938</v>
      </c>
      <c r="C389" s="8">
        <f>COUNTIF(B:B,B389)</f>
        <v>1</v>
      </c>
      <c r="F389" s="8" t="str">
        <f>VLOOKUP(B389,在建!C:C,1,0)</f>
        <v>东子顺北</v>
      </c>
      <c r="G389" s="8" t="str">
        <f>VLOOKUP(B389,在建!C:E,3,0)</f>
        <v>阿朗</v>
      </c>
      <c r="H389" s="8" t="s">
        <v>9021</v>
      </c>
      <c r="I389" s="8" t="s">
        <v>5938</v>
      </c>
      <c r="J389" s="8">
        <v>209405</v>
      </c>
      <c r="K389" s="8" t="s">
        <v>10188</v>
      </c>
      <c r="L389" s="8">
        <v>3</v>
      </c>
      <c r="M389" s="8">
        <v>3</v>
      </c>
      <c r="N389" s="8" t="s">
        <v>4380</v>
      </c>
    </row>
    <row r="390" spans="1:14" hidden="1" x14ac:dyDescent="0.15">
      <c r="A390" s="7" t="s">
        <v>5941</v>
      </c>
      <c r="B390" s="7" t="s">
        <v>5941</v>
      </c>
      <c r="C390" s="8">
        <f>COUNTIF(B:B,B390)</f>
        <v>1</v>
      </c>
      <c r="F390" s="8" t="str">
        <f>VLOOKUP(B390,在建!C:C,1,0)</f>
        <v>平阴西关</v>
      </c>
      <c r="G390" s="8" t="str">
        <f>VLOOKUP(B390,在建!C:E,3,0)</f>
        <v>阿朗</v>
      </c>
      <c r="H390" s="8" t="s">
        <v>9022</v>
      </c>
      <c r="I390" s="8" t="s">
        <v>5941</v>
      </c>
      <c r="J390" s="8">
        <v>209406</v>
      </c>
      <c r="K390" s="8" t="s">
        <v>10189</v>
      </c>
      <c r="L390" s="8">
        <v>3</v>
      </c>
      <c r="M390" s="8">
        <v>3</v>
      </c>
      <c r="N390" s="8" t="s">
        <v>4380</v>
      </c>
    </row>
    <row r="391" spans="1:14" hidden="1" x14ac:dyDescent="0.15">
      <c r="A391" s="7" t="s">
        <v>5944</v>
      </c>
      <c r="B391" s="7" t="s">
        <v>5944</v>
      </c>
      <c r="C391" s="8">
        <f>COUNTIF(B:B,B391)</f>
        <v>1</v>
      </c>
      <c r="F391" s="8" t="str">
        <f>VLOOKUP(B391,在建!C:C,1,0)</f>
        <v>平阴供电局</v>
      </c>
      <c r="G391" s="8" t="str">
        <f>VLOOKUP(B391,在建!C:E,3,0)</f>
        <v>阿朗</v>
      </c>
      <c r="H391" s="8" t="s">
        <v>9025</v>
      </c>
      <c r="I391" s="8" t="s">
        <v>5944</v>
      </c>
      <c r="J391" s="8">
        <v>209407</v>
      </c>
      <c r="K391" s="8" t="s">
        <v>10190</v>
      </c>
      <c r="L391" s="8">
        <v>3</v>
      </c>
      <c r="M391" s="8">
        <v>3</v>
      </c>
      <c r="N391" s="8" t="s">
        <v>4380</v>
      </c>
    </row>
    <row r="392" spans="1:14" hidden="1" x14ac:dyDescent="0.15">
      <c r="A392" s="7" t="s">
        <v>5919</v>
      </c>
      <c r="B392" s="7" t="s">
        <v>5919</v>
      </c>
      <c r="C392" s="8">
        <f>COUNTIF(B:B,B392)</f>
        <v>1</v>
      </c>
      <c r="F392" s="8" t="str">
        <f>VLOOKUP(B392,在建!C:C,1,0)</f>
        <v>中桥口</v>
      </c>
      <c r="G392" s="8" t="str">
        <f>VLOOKUP(B392,在建!C:E,3,0)</f>
        <v>阿朗</v>
      </c>
      <c r="H392" s="8" t="s">
        <v>9006</v>
      </c>
      <c r="I392" s="8" t="s">
        <v>5919</v>
      </c>
      <c r="J392" s="8">
        <v>209408</v>
      </c>
      <c r="K392" s="8" t="s">
        <v>10191</v>
      </c>
      <c r="L392" s="8">
        <v>3</v>
      </c>
      <c r="M392" s="8">
        <v>3</v>
      </c>
      <c r="N392" s="8" t="s">
        <v>4380</v>
      </c>
    </row>
    <row r="393" spans="1:14" hidden="1" x14ac:dyDescent="0.15">
      <c r="A393" s="7" t="s">
        <v>7635</v>
      </c>
      <c r="B393" s="7" t="s">
        <v>7635</v>
      </c>
      <c r="C393" s="8">
        <f>COUNTIF(B:B,B393)</f>
        <v>1</v>
      </c>
      <c r="F393" s="8" t="str">
        <f>VLOOKUP(B393,在建!C:C,1,0)</f>
        <v>中桥口安置房东南</v>
      </c>
      <c r="G393" s="8" t="str">
        <f>VLOOKUP(B393,在建!C:E,3,0)</f>
        <v>阿朗</v>
      </c>
      <c r="H393" s="8" t="s">
        <v>9595</v>
      </c>
      <c r="I393" s="8" t="s">
        <v>5919</v>
      </c>
      <c r="J393" s="8">
        <v>209408</v>
      </c>
      <c r="K393" s="8" t="s">
        <v>10191</v>
      </c>
      <c r="L393" s="8">
        <v>3</v>
      </c>
      <c r="M393" s="8">
        <v>3</v>
      </c>
      <c r="N393" s="8" t="s">
        <v>4380</v>
      </c>
    </row>
    <row r="394" spans="1:14" hidden="1" x14ac:dyDescent="0.15">
      <c r="A394" s="7" t="s">
        <v>5768</v>
      </c>
      <c r="B394" s="7" t="s">
        <v>5768</v>
      </c>
      <c r="C394" s="8">
        <f>COUNTIF(B:B,B394)</f>
        <v>1</v>
      </c>
      <c r="F394" s="8" t="str">
        <f>VLOOKUP(B394,在建!C:C,1,0)</f>
        <v>卧龙花园</v>
      </c>
      <c r="G394" s="8" t="str">
        <f>VLOOKUP(B394,在建!C:E,3,0)</f>
        <v>阿朗</v>
      </c>
      <c r="H394" s="8" t="s">
        <v>8886</v>
      </c>
      <c r="I394" s="8" t="s">
        <v>5768</v>
      </c>
      <c r="J394" s="8">
        <v>209409</v>
      </c>
      <c r="K394" s="8" t="s">
        <v>10192</v>
      </c>
      <c r="L394" s="8">
        <v>3</v>
      </c>
      <c r="M394" s="8">
        <v>3</v>
      </c>
      <c r="N394" s="8" t="s">
        <v>4380</v>
      </c>
    </row>
    <row r="395" spans="1:14" hidden="1" x14ac:dyDescent="0.15">
      <c r="A395" s="7" t="s">
        <v>10193</v>
      </c>
      <c r="B395" s="7" t="s">
        <v>5847</v>
      </c>
      <c r="C395" s="8">
        <f>COUNTIF(B:B,B395)</f>
        <v>1</v>
      </c>
      <c r="F395" s="8" t="str">
        <f>VLOOKUP(B395,在建!C:C,1,0)</f>
        <v>空军12师</v>
      </c>
      <c r="G395" s="8" t="str">
        <f>VLOOKUP(B395,在建!C:E,3,0)</f>
        <v>阿朗</v>
      </c>
      <c r="H395" s="8" t="s">
        <v>8948</v>
      </c>
      <c r="I395" s="8" t="s">
        <v>6568</v>
      </c>
      <c r="J395" s="8">
        <v>209410</v>
      </c>
      <c r="K395" s="8" t="s">
        <v>10194</v>
      </c>
      <c r="L395" s="8">
        <v>3</v>
      </c>
      <c r="M395" s="8">
        <v>3</v>
      </c>
      <c r="N395" s="8" t="s">
        <v>4380</v>
      </c>
    </row>
    <row r="396" spans="1:14" hidden="1" x14ac:dyDescent="0.15">
      <c r="A396" s="7" t="s">
        <v>5807</v>
      </c>
      <c r="B396" s="7" t="s">
        <v>5807</v>
      </c>
      <c r="C396" s="8">
        <f>COUNTIF(B:B,B396)</f>
        <v>1</v>
      </c>
      <c r="F396" s="8" t="str">
        <f>VLOOKUP(B396,在建!C:C,1,0)</f>
        <v>凤凰山旧货市场</v>
      </c>
      <c r="G396" s="8" t="str">
        <f>VLOOKUP(B396,在建!C:E,3,0)</f>
        <v>阿朗</v>
      </c>
      <c r="H396" s="8" t="s">
        <v>8913</v>
      </c>
      <c r="I396" s="8" t="s">
        <v>5807</v>
      </c>
      <c r="J396" s="8">
        <v>209412</v>
      </c>
      <c r="K396" s="8" t="s">
        <v>10195</v>
      </c>
      <c r="L396" s="8">
        <v>3</v>
      </c>
      <c r="M396" s="8">
        <v>3</v>
      </c>
      <c r="N396" s="8" t="s">
        <v>4380</v>
      </c>
    </row>
    <row r="397" spans="1:14" hidden="1" x14ac:dyDescent="0.15">
      <c r="A397" s="7" t="s">
        <v>10196</v>
      </c>
      <c r="B397" s="7" t="s">
        <v>6932</v>
      </c>
      <c r="C397" s="8">
        <f>COUNTIF(B:B,B397)</f>
        <v>1</v>
      </c>
      <c r="F397" s="8" t="str">
        <f>VLOOKUP(B397,在建!C:C,1,0)</f>
        <v>国棉一厂</v>
      </c>
      <c r="G397" s="8" t="str">
        <f>VLOOKUP(B397,在建!C:E,3,0)</f>
        <v>阿朗</v>
      </c>
      <c r="H397" s="8" t="s">
        <v>9401</v>
      </c>
      <c r="I397" s="8" t="s">
        <v>5807</v>
      </c>
      <c r="J397" s="8">
        <v>209412</v>
      </c>
      <c r="K397" s="8" t="s">
        <v>10195</v>
      </c>
      <c r="L397" s="8">
        <v>3</v>
      </c>
      <c r="M397" s="8">
        <v>3</v>
      </c>
      <c r="N397" s="8" t="s">
        <v>4380</v>
      </c>
    </row>
    <row r="398" spans="1:14" hidden="1" x14ac:dyDescent="0.15">
      <c r="A398" s="7" t="s">
        <v>5964</v>
      </c>
      <c r="B398" s="7" t="s">
        <v>5964</v>
      </c>
      <c r="C398" s="8">
        <f>COUNTIF(B:B,B398)</f>
        <v>1</v>
      </c>
      <c r="F398" s="8" t="str">
        <f>VLOOKUP(B398,在建!C:C,1,0)</f>
        <v>孙官庄</v>
      </c>
      <c r="G398" s="8" t="str">
        <f>VLOOKUP(B398,在建!C:E,3,0)</f>
        <v>阿朗</v>
      </c>
      <c r="H398" s="8" t="s">
        <v>9039</v>
      </c>
      <c r="I398" s="8" t="s">
        <v>5964</v>
      </c>
      <c r="J398" s="8">
        <v>209413</v>
      </c>
      <c r="K398" s="8" t="s">
        <v>10197</v>
      </c>
      <c r="L398" s="8">
        <v>3</v>
      </c>
      <c r="M398" s="8">
        <v>3</v>
      </c>
      <c r="N398" s="8" t="s">
        <v>4380</v>
      </c>
    </row>
    <row r="399" spans="1:14" hidden="1" x14ac:dyDescent="0.15">
      <c r="A399" s="7" t="s">
        <v>7740</v>
      </c>
      <c r="B399" s="7" t="s">
        <v>7740</v>
      </c>
      <c r="C399" s="8">
        <f>COUNTIF(B:B,B399)</f>
        <v>1</v>
      </c>
      <c r="F399" s="8" t="str">
        <f>VLOOKUP(B399,在建!C:C,1,0)</f>
        <v>孙官庄南</v>
      </c>
      <c r="G399" s="8" t="str">
        <f>VLOOKUP(B399,在建!C:E,3,0)</f>
        <v>阿朗</v>
      </c>
      <c r="H399" s="8" t="s">
        <v>9644</v>
      </c>
      <c r="I399" s="8" t="s">
        <v>5964</v>
      </c>
      <c r="J399" s="8">
        <v>209413</v>
      </c>
      <c r="K399" s="8" t="s">
        <v>10197</v>
      </c>
      <c r="L399" s="8">
        <v>2</v>
      </c>
      <c r="M399" s="8">
        <v>2</v>
      </c>
      <c r="N399" s="8" t="s">
        <v>4380</v>
      </c>
    </row>
    <row r="400" spans="1:14" hidden="1" x14ac:dyDescent="0.15">
      <c r="A400" s="7" t="s">
        <v>6065</v>
      </c>
      <c r="B400" s="7" t="s">
        <v>6065</v>
      </c>
      <c r="C400" s="8">
        <f>COUNTIF(B:B,B400)</f>
        <v>1</v>
      </c>
      <c r="F400" s="8" t="str">
        <f>VLOOKUP(B400,在建!C:C,1,0)</f>
        <v>尚品清河</v>
      </c>
      <c r="G400" s="8" t="str">
        <f>VLOOKUP(B400,在建!C:E,3,0)</f>
        <v>阿朗</v>
      </c>
      <c r="H400" s="8" t="s">
        <v>9093</v>
      </c>
      <c r="I400" s="8" t="s">
        <v>5799</v>
      </c>
      <c r="J400" s="8">
        <v>209415</v>
      </c>
      <c r="K400" s="8" t="s">
        <v>10198</v>
      </c>
      <c r="L400" s="8">
        <v>3</v>
      </c>
      <c r="M400" s="8">
        <v>3</v>
      </c>
      <c r="N400" s="8" t="s">
        <v>4380</v>
      </c>
    </row>
    <row r="401" spans="1:14" hidden="1" x14ac:dyDescent="0.15">
      <c r="A401" s="7" t="s">
        <v>6171</v>
      </c>
      <c r="B401" s="7" t="s">
        <v>6171</v>
      </c>
      <c r="C401" s="8">
        <f>COUNTIF(B:B,B401)</f>
        <v>1</v>
      </c>
      <c r="F401" s="8" t="str">
        <f>VLOOKUP(B401,在建!C:C,1,0)</f>
        <v>北闸子居委会</v>
      </c>
      <c r="G401" s="8" t="str">
        <f>VLOOKUP(B401,在建!C:E,3,0)</f>
        <v>阿朗</v>
      </c>
      <c r="H401" s="8" t="s">
        <v>9146</v>
      </c>
      <c r="I401" s="8" t="s">
        <v>5799</v>
      </c>
      <c r="J401" s="8">
        <v>209415</v>
      </c>
      <c r="K401" s="8" t="s">
        <v>10198</v>
      </c>
      <c r="L401" s="8">
        <v>3</v>
      </c>
      <c r="M401" s="8">
        <v>3</v>
      </c>
      <c r="N401" s="8" t="s">
        <v>4380</v>
      </c>
    </row>
    <row r="402" spans="1:14" hidden="1" x14ac:dyDescent="0.15">
      <c r="A402" s="7" t="s">
        <v>6068</v>
      </c>
      <c r="B402" s="7" t="s">
        <v>6067</v>
      </c>
      <c r="C402" s="8">
        <f>COUNTIF(B:B,B402)</f>
        <v>1</v>
      </c>
      <c r="F402" s="8" t="str">
        <f>VLOOKUP(B402,在建!C:C,1,0)</f>
        <v>经二纬三速8酒店</v>
      </c>
      <c r="G402" s="8" t="str">
        <f>VLOOKUP(B402,在建!C:E,3,0)</f>
        <v>阿朗</v>
      </c>
      <c r="H402" s="8" t="s">
        <v>9095</v>
      </c>
      <c r="I402" s="8" t="s">
        <v>5711</v>
      </c>
      <c r="J402" s="8">
        <v>209417</v>
      </c>
      <c r="K402" s="8" t="s">
        <v>10199</v>
      </c>
      <c r="L402" s="8">
        <v>3</v>
      </c>
      <c r="M402" s="8">
        <v>3</v>
      </c>
      <c r="N402" s="8" t="s">
        <v>4380</v>
      </c>
    </row>
    <row r="403" spans="1:14" hidden="1" x14ac:dyDescent="0.15">
      <c r="A403" s="7" t="s">
        <v>6152</v>
      </c>
      <c r="B403" s="7" t="s">
        <v>6152</v>
      </c>
      <c r="C403" s="8">
        <f>COUNTIF(B:B,B403)</f>
        <v>1</v>
      </c>
      <c r="F403" s="8" t="str">
        <f>VLOOKUP(B403,在建!C:C,1,0)</f>
        <v>香江花园</v>
      </c>
      <c r="G403" s="8" t="str">
        <f>VLOOKUP(B403,在建!C:E,3,0)</f>
        <v>阿朗</v>
      </c>
      <c r="H403" s="8" t="s">
        <v>9133</v>
      </c>
      <c r="I403" s="8" t="s">
        <v>5799</v>
      </c>
      <c r="J403" s="8">
        <v>209418</v>
      </c>
      <c r="K403" s="8" t="s">
        <v>10200</v>
      </c>
      <c r="L403" s="8">
        <v>2</v>
      </c>
      <c r="M403" s="8">
        <v>2</v>
      </c>
      <c r="N403" s="8" t="s">
        <v>4380</v>
      </c>
    </row>
    <row r="404" spans="1:14" hidden="1" x14ac:dyDescent="0.15">
      <c r="A404" s="7" t="s">
        <v>6070</v>
      </c>
      <c r="B404" s="7" t="s">
        <v>6069</v>
      </c>
      <c r="C404" s="8">
        <f>COUNTIF(B:B,B404)</f>
        <v>1</v>
      </c>
      <c r="F404" s="8" t="str">
        <f>VLOOKUP(B404,在建!C:C,1,0)</f>
        <v>济南日报社</v>
      </c>
      <c r="G404" s="8" t="str">
        <f>VLOOKUP(B404,在建!C:E,3,0)</f>
        <v>阿朗</v>
      </c>
      <c r="H404" s="8" t="s">
        <v>9096</v>
      </c>
      <c r="I404" s="8" t="s">
        <v>10201</v>
      </c>
      <c r="J404" s="8">
        <v>209419</v>
      </c>
      <c r="K404" s="8" t="s">
        <v>10202</v>
      </c>
      <c r="L404" s="8">
        <v>6</v>
      </c>
      <c r="M404" s="8">
        <v>6</v>
      </c>
      <c r="N404" s="8" t="s">
        <v>4380</v>
      </c>
    </row>
    <row r="405" spans="1:14" hidden="1" x14ac:dyDescent="0.15">
      <c r="A405" s="7" t="s">
        <v>6940</v>
      </c>
      <c r="B405" s="7" t="s">
        <v>6940</v>
      </c>
      <c r="C405" s="8">
        <f>COUNTIF(B:B,B405)</f>
        <v>1</v>
      </c>
      <c r="F405" s="8" t="str">
        <f>VLOOKUP(B405,在建!C:C,1,0)</f>
        <v>杆石桥农信社</v>
      </c>
      <c r="G405" s="8" t="str">
        <f>VLOOKUP(B405,在建!C:E,3,0)</f>
        <v>阿朗</v>
      </c>
      <c r="H405" s="8" t="s">
        <v>9404</v>
      </c>
      <c r="I405" s="8" t="s">
        <v>10201</v>
      </c>
      <c r="J405" s="8">
        <v>209419</v>
      </c>
      <c r="K405" s="8" t="s">
        <v>10202</v>
      </c>
      <c r="L405" s="8">
        <v>3</v>
      </c>
      <c r="M405" s="8">
        <v>3</v>
      </c>
      <c r="N405" s="8" t="s">
        <v>4380</v>
      </c>
    </row>
    <row r="406" spans="1:14" hidden="1" x14ac:dyDescent="0.15">
      <c r="A406" s="7" t="s">
        <v>10203</v>
      </c>
      <c r="B406" s="7" t="s">
        <v>5926</v>
      </c>
      <c r="C406" s="8">
        <f>COUNTIF(B:B,B406)</f>
        <v>1</v>
      </c>
      <c r="F406" s="8" t="str">
        <f>VLOOKUP(B406,在建!C:C,1,0)</f>
        <v>长清崮山大刘庄</v>
      </c>
      <c r="G406" s="8" t="str">
        <f>VLOOKUP(B406,在建!C:E,3,0)</f>
        <v>阿朗</v>
      </c>
      <c r="H406" s="8" t="s">
        <v>9012</v>
      </c>
      <c r="I406" s="8" t="s">
        <v>10203</v>
      </c>
      <c r="J406" s="8">
        <v>209423</v>
      </c>
      <c r="K406" s="8" t="s">
        <v>10204</v>
      </c>
      <c r="L406" s="8">
        <v>3</v>
      </c>
      <c r="M406" s="8">
        <v>3</v>
      </c>
      <c r="N406" s="8" t="s">
        <v>4380</v>
      </c>
    </row>
    <row r="407" spans="1:14" hidden="1" x14ac:dyDescent="0.15">
      <c r="A407" s="7" t="s">
        <v>10205</v>
      </c>
      <c r="B407" s="7" t="s">
        <v>5937</v>
      </c>
      <c r="C407" s="8">
        <f>COUNTIF(B:B,B407)</f>
        <v>1</v>
      </c>
      <c r="F407" s="8" t="str">
        <f>VLOOKUP(B407,在建!C:C,1,0)</f>
        <v>固云湖南端</v>
      </c>
      <c r="G407" s="8" t="str">
        <f>VLOOKUP(B407,在建!C:E,3,0)</f>
        <v>阿朗</v>
      </c>
      <c r="H407" s="8" t="s">
        <v>9020</v>
      </c>
      <c r="I407" s="8" t="s">
        <v>10205</v>
      </c>
      <c r="J407" s="8">
        <v>209424</v>
      </c>
      <c r="K407" s="8" t="s">
        <v>10206</v>
      </c>
      <c r="L407" s="8">
        <v>3</v>
      </c>
      <c r="M407" s="8">
        <v>3</v>
      </c>
      <c r="N407" s="8" t="s">
        <v>4380</v>
      </c>
    </row>
    <row r="408" spans="1:14" hidden="1" x14ac:dyDescent="0.15">
      <c r="A408" s="7" t="s">
        <v>5950</v>
      </c>
      <c r="B408" s="7" t="s">
        <v>5950</v>
      </c>
      <c r="C408" s="8">
        <f>COUNTIF(B:B,B408)</f>
        <v>1</v>
      </c>
      <c r="F408" s="8" t="str">
        <f>VLOOKUP(B408,在建!C:C,1,0)</f>
        <v>侯家庄</v>
      </c>
      <c r="G408" s="8" t="str">
        <f>VLOOKUP(B408,在建!C:E,3,0)</f>
        <v>阿朗</v>
      </c>
      <c r="H408" s="8" t="s">
        <v>9029</v>
      </c>
      <c r="I408" s="8" t="s">
        <v>5950</v>
      </c>
      <c r="J408" s="8">
        <v>209425</v>
      </c>
      <c r="K408" s="8" t="s">
        <v>10207</v>
      </c>
      <c r="L408" s="8">
        <v>3</v>
      </c>
      <c r="M408" s="8">
        <v>3</v>
      </c>
      <c r="N408" s="8" t="s">
        <v>4380</v>
      </c>
    </row>
    <row r="409" spans="1:14" hidden="1" x14ac:dyDescent="0.15">
      <c r="A409" s="7" t="s">
        <v>5942</v>
      </c>
      <c r="B409" s="7" t="s">
        <v>5942</v>
      </c>
      <c r="C409" s="8">
        <f>COUNTIF(B:B,B409)</f>
        <v>1</v>
      </c>
      <c r="F409" s="8" t="str">
        <f>VLOOKUP(B409,在建!C:C,1,0)</f>
        <v>马家庄</v>
      </c>
      <c r="G409" s="8" t="str">
        <f>VLOOKUP(B409,在建!C:E,3,0)</f>
        <v>阿朗</v>
      </c>
      <c r="H409" s="8" t="s">
        <v>9023</v>
      </c>
      <c r="I409" s="8" t="s">
        <v>5942</v>
      </c>
      <c r="J409" s="8">
        <v>209426</v>
      </c>
      <c r="K409" s="8" t="s">
        <v>10208</v>
      </c>
      <c r="L409" s="8">
        <v>3</v>
      </c>
      <c r="M409" s="8">
        <v>3</v>
      </c>
      <c r="N409" s="8" t="s">
        <v>4380</v>
      </c>
    </row>
    <row r="410" spans="1:14" hidden="1" x14ac:dyDescent="0.15">
      <c r="A410" s="7" t="s">
        <v>5959</v>
      </c>
      <c r="B410" s="7" t="s">
        <v>5959</v>
      </c>
      <c r="C410" s="8">
        <f>COUNTIF(B:B,B410)</f>
        <v>1</v>
      </c>
      <c r="F410" s="8" t="str">
        <f>VLOOKUP(B410,在建!C:C,1,0)</f>
        <v>任家庄</v>
      </c>
      <c r="G410" s="8" t="str">
        <f>VLOOKUP(B410,在建!C:E,3,0)</f>
        <v>阿朗</v>
      </c>
      <c r="H410" s="8" t="s">
        <v>9037</v>
      </c>
      <c r="I410" s="8" t="s">
        <v>5959</v>
      </c>
      <c r="J410" s="8">
        <v>209427</v>
      </c>
      <c r="K410" s="8" t="s">
        <v>10209</v>
      </c>
      <c r="L410" s="8">
        <v>3</v>
      </c>
      <c r="M410" s="8">
        <v>3</v>
      </c>
      <c r="N410" s="8" t="s">
        <v>4380</v>
      </c>
    </row>
    <row r="411" spans="1:14" hidden="1" x14ac:dyDescent="0.15">
      <c r="A411" s="7" t="s">
        <v>5955</v>
      </c>
      <c r="B411" s="7" t="s">
        <v>5955</v>
      </c>
      <c r="C411" s="8">
        <f>COUNTIF(B:B,B411)</f>
        <v>1</v>
      </c>
      <c r="F411" s="8" t="str">
        <f>VLOOKUP(B411,在建!C:C,1,0)</f>
        <v>韩家道口</v>
      </c>
      <c r="G411" s="8" t="str">
        <f>VLOOKUP(B411,在建!C:E,3,0)</f>
        <v>阿朗</v>
      </c>
      <c r="H411" s="8" t="s">
        <v>9033</v>
      </c>
      <c r="I411" s="8" t="s">
        <v>5955</v>
      </c>
      <c r="J411" s="8">
        <v>209428</v>
      </c>
      <c r="K411" s="8" t="s">
        <v>10210</v>
      </c>
      <c r="L411" s="8">
        <v>3</v>
      </c>
      <c r="M411" s="8">
        <v>3</v>
      </c>
      <c r="N411" s="8" t="s">
        <v>4380</v>
      </c>
    </row>
    <row r="412" spans="1:14" hidden="1" x14ac:dyDescent="0.15">
      <c r="A412" s="7" t="s">
        <v>5865</v>
      </c>
      <c r="B412" s="7" t="s">
        <v>5865</v>
      </c>
      <c r="C412" s="8">
        <f>COUNTIF(B:B,B412)</f>
        <v>1</v>
      </c>
      <c r="F412" s="8" t="str">
        <f>VLOOKUP(B412,在建!C:C,1,0)</f>
        <v>西客站安置区彭庄4地块10号楼</v>
      </c>
      <c r="G412" s="8" t="str">
        <f>VLOOKUP(B412,在建!C:E,3,0)</f>
        <v>阿朗</v>
      </c>
      <c r="H412" s="8" t="s">
        <v>10211</v>
      </c>
      <c r="I412" s="8" t="s">
        <v>10212</v>
      </c>
      <c r="J412" s="8">
        <v>209433</v>
      </c>
      <c r="K412" s="8" t="s">
        <v>10213</v>
      </c>
      <c r="L412" s="8">
        <v>3</v>
      </c>
      <c r="M412" s="8">
        <v>1</v>
      </c>
      <c r="N412" s="8" t="s">
        <v>4382</v>
      </c>
    </row>
    <row r="413" spans="1:14" hidden="1" x14ac:dyDescent="0.15">
      <c r="A413" s="7" t="s">
        <v>6146</v>
      </c>
      <c r="B413" s="7" t="s">
        <v>6146</v>
      </c>
      <c r="C413" s="8">
        <f>COUNTIF(B:B,B413)</f>
        <v>1</v>
      </c>
      <c r="F413" s="8" t="str">
        <f>VLOOKUP(B413,在建!C:C,1,0)</f>
        <v>开元隧道西</v>
      </c>
      <c r="G413" s="8" t="str">
        <f>VLOOKUP(B413,在建!C:E,3,0)</f>
        <v>阿朗</v>
      </c>
      <c r="H413" s="8" t="s">
        <v>9132</v>
      </c>
      <c r="I413" s="8" t="s">
        <v>499</v>
      </c>
      <c r="J413" s="8">
        <v>209436</v>
      </c>
      <c r="K413" s="8" t="s">
        <v>10214</v>
      </c>
      <c r="L413" s="8">
        <v>3</v>
      </c>
      <c r="M413" s="8">
        <v>3</v>
      </c>
      <c r="N413" s="8" t="s">
        <v>4380</v>
      </c>
    </row>
    <row r="414" spans="1:14" hidden="1" x14ac:dyDescent="0.15">
      <c r="A414" s="7" t="s">
        <v>6074</v>
      </c>
      <c r="B414" s="7" t="s">
        <v>6074</v>
      </c>
      <c r="C414" s="8">
        <f>COUNTIF(B:B,B414)</f>
        <v>1</v>
      </c>
      <c r="F414" s="8" t="str">
        <f>VLOOKUP(B414,在建!C:C,1,0)</f>
        <v>7天五院店</v>
      </c>
      <c r="G414" s="8" t="str">
        <f>VLOOKUP(B414,在建!C:E,3,0)</f>
        <v>阿朗</v>
      </c>
      <c r="H414" s="8" t="s">
        <v>9098</v>
      </c>
      <c r="I414" s="8" t="s">
        <v>5772</v>
      </c>
      <c r="J414" s="8">
        <v>209437</v>
      </c>
      <c r="K414" s="8" t="s">
        <v>10215</v>
      </c>
      <c r="L414" s="8">
        <v>3</v>
      </c>
      <c r="M414" s="8">
        <v>3</v>
      </c>
      <c r="N414" s="8" t="s">
        <v>4380</v>
      </c>
    </row>
    <row r="415" spans="1:14" hidden="1" x14ac:dyDescent="0.15">
      <c r="A415" s="7" t="s">
        <v>6076</v>
      </c>
      <c r="B415" s="7" t="s">
        <v>6075</v>
      </c>
      <c r="C415" s="8">
        <f>COUNTIF(B:B,B415)</f>
        <v>1</v>
      </c>
      <c r="F415" s="8" t="str">
        <f>VLOOKUP(B415,在建!C:C,1,0)</f>
        <v>舜和商务酒店</v>
      </c>
      <c r="G415" s="8" t="str">
        <f>VLOOKUP(B415,在建!C:E,3,0)</f>
        <v>阿朗</v>
      </c>
      <c r="H415" s="8" t="s">
        <v>9099</v>
      </c>
      <c r="I415" s="8" t="s">
        <v>10139</v>
      </c>
      <c r="J415" s="8">
        <v>209438</v>
      </c>
      <c r="K415" s="8" t="s">
        <v>10216</v>
      </c>
      <c r="L415" s="8">
        <v>3</v>
      </c>
      <c r="M415" s="8">
        <v>3</v>
      </c>
      <c r="N415" s="8" t="s">
        <v>4380</v>
      </c>
    </row>
    <row r="416" spans="1:14" hidden="1" x14ac:dyDescent="0.15">
      <c r="A416" s="7" t="s">
        <v>5957</v>
      </c>
      <c r="B416" s="7" t="s">
        <v>5957</v>
      </c>
      <c r="C416" s="8">
        <f>COUNTIF(B:B,B416)</f>
        <v>1</v>
      </c>
      <c r="F416" s="8" t="str">
        <f>VLOOKUP(B416,在建!C:C,1,0)</f>
        <v>邮电学校</v>
      </c>
      <c r="G416" s="8" t="str">
        <f>VLOOKUP(B416,在建!C:E,3,0)</f>
        <v>阿朗</v>
      </c>
      <c r="H416" s="8" t="s">
        <v>9035</v>
      </c>
      <c r="I416" s="8" t="s">
        <v>5957</v>
      </c>
      <c r="J416" s="8">
        <v>209440</v>
      </c>
      <c r="K416" s="8" t="s">
        <v>10217</v>
      </c>
      <c r="L416" s="8">
        <v>3</v>
      </c>
      <c r="M416" s="8">
        <v>3</v>
      </c>
      <c r="N416" s="8" t="s">
        <v>4380</v>
      </c>
    </row>
    <row r="417" spans="1:14" hidden="1" x14ac:dyDescent="0.15">
      <c r="A417" s="7" t="s">
        <v>5048</v>
      </c>
      <c r="B417" s="7" t="s">
        <v>5048</v>
      </c>
      <c r="C417" s="8">
        <f>COUNTIF(B:B,B417)</f>
        <v>1</v>
      </c>
      <c r="F417" s="8" t="str">
        <f>VLOOKUP(B417,在建!C:C,1,0)</f>
        <v>玫瑰卫生院</v>
      </c>
      <c r="G417" s="8" t="str">
        <f>VLOOKUP(B417,在建!C:E,3,0)</f>
        <v>阿朗</v>
      </c>
      <c r="H417" s="8" t="s">
        <v>8633</v>
      </c>
      <c r="I417" s="8" t="s">
        <v>10218</v>
      </c>
      <c r="J417" s="8">
        <v>209444</v>
      </c>
      <c r="K417" s="8" t="s">
        <v>10219</v>
      </c>
      <c r="L417" s="8">
        <v>3</v>
      </c>
      <c r="M417" s="8">
        <v>3</v>
      </c>
      <c r="N417" s="8" t="s">
        <v>4380</v>
      </c>
    </row>
    <row r="418" spans="1:14" hidden="1" x14ac:dyDescent="0.15">
      <c r="A418" s="7" t="s">
        <v>5927</v>
      </c>
      <c r="B418" s="7" t="s">
        <v>5927</v>
      </c>
      <c r="C418" s="8">
        <f>COUNTIF(B:B,B418)</f>
        <v>1</v>
      </c>
      <c r="F418" s="8" t="str">
        <f>VLOOKUP(B418,在建!C:C,1,0)</f>
        <v>大庙屯</v>
      </c>
      <c r="G418" s="8" t="str">
        <f>VLOOKUP(B418,在建!C:E,3,0)</f>
        <v>阿朗</v>
      </c>
      <c r="H418" s="8" t="s">
        <v>9013</v>
      </c>
      <c r="I418" s="8" t="s">
        <v>5927</v>
      </c>
      <c r="J418" s="8">
        <v>209446</v>
      </c>
      <c r="K418" s="8" t="s">
        <v>10220</v>
      </c>
      <c r="L418" s="8">
        <v>3</v>
      </c>
      <c r="M418" s="8">
        <v>3</v>
      </c>
      <c r="N418" s="8" t="s">
        <v>4380</v>
      </c>
    </row>
    <row r="419" spans="1:14" hidden="1" x14ac:dyDescent="0.15">
      <c r="A419" s="7" t="s">
        <v>5956</v>
      </c>
      <c r="B419" s="7" t="s">
        <v>5956</v>
      </c>
      <c r="C419" s="8">
        <f>COUNTIF(B:B,B419)</f>
        <v>1</v>
      </c>
      <c r="F419" s="8" t="str">
        <f>VLOOKUP(B419,在建!C:C,1,0)</f>
        <v>吉尔屯</v>
      </c>
      <c r="G419" s="8" t="str">
        <f>VLOOKUP(B419,在建!C:E,3,0)</f>
        <v>阿朗</v>
      </c>
      <c r="H419" s="8" t="s">
        <v>9034</v>
      </c>
      <c r="I419" s="8" t="s">
        <v>5956</v>
      </c>
      <c r="J419" s="8">
        <v>209447</v>
      </c>
      <c r="K419" s="8" t="s">
        <v>10221</v>
      </c>
      <c r="L419" s="8">
        <v>3</v>
      </c>
      <c r="M419" s="8">
        <v>3</v>
      </c>
      <c r="N419" s="8" t="s">
        <v>4380</v>
      </c>
    </row>
    <row r="420" spans="1:14" hidden="1" x14ac:dyDescent="0.15">
      <c r="A420" s="7" t="s">
        <v>5958</v>
      </c>
      <c r="B420" s="7" t="s">
        <v>5958</v>
      </c>
      <c r="C420" s="8">
        <f>COUNTIF(B:B,B420)</f>
        <v>1</v>
      </c>
      <c r="F420" s="8" t="str">
        <f>VLOOKUP(B420,在建!C:C,1,0)</f>
        <v>李家寺</v>
      </c>
      <c r="G420" s="8" t="str">
        <f>VLOOKUP(B420,在建!C:E,3,0)</f>
        <v>阿朗</v>
      </c>
      <c r="H420" s="8" t="s">
        <v>9036</v>
      </c>
      <c r="I420" s="8" t="s">
        <v>5958</v>
      </c>
      <c r="J420" s="8">
        <v>209448</v>
      </c>
      <c r="K420" s="8" t="s">
        <v>10222</v>
      </c>
      <c r="L420" s="8">
        <v>3</v>
      </c>
      <c r="M420" s="8">
        <v>3</v>
      </c>
      <c r="N420" s="8" t="s">
        <v>4380</v>
      </c>
    </row>
    <row r="421" spans="1:14" hidden="1" x14ac:dyDescent="0.15">
      <c r="A421" s="7" t="s">
        <v>10223</v>
      </c>
      <c r="B421" s="7" t="s">
        <v>5936</v>
      </c>
      <c r="C421" s="8">
        <f>COUNTIF(B:B,B421)</f>
        <v>1</v>
      </c>
      <c r="F421" s="8" t="str">
        <f>VLOOKUP(B421,在建!C:C,1,0)</f>
        <v>党家重器公司</v>
      </c>
      <c r="G421" s="8" t="str">
        <f>VLOOKUP(B421,在建!C:E,3,0)</f>
        <v>阿朗</v>
      </c>
      <c r="H421" s="8" t="s">
        <v>9019</v>
      </c>
      <c r="I421" s="8" t="s">
        <v>10223</v>
      </c>
      <c r="J421" s="8">
        <v>209449</v>
      </c>
      <c r="K421" s="8" t="s">
        <v>10224</v>
      </c>
      <c r="L421" s="8">
        <v>3</v>
      </c>
      <c r="M421" s="8">
        <v>3</v>
      </c>
      <c r="N421" s="8" t="s">
        <v>4380</v>
      </c>
    </row>
    <row r="422" spans="1:14" hidden="1" x14ac:dyDescent="0.15">
      <c r="A422" s="7" t="s">
        <v>5820</v>
      </c>
      <c r="B422" s="7" t="s">
        <v>5820</v>
      </c>
      <c r="C422" s="8">
        <f>COUNTIF(B:B,B422)</f>
        <v>1</v>
      </c>
      <c r="F422" s="8" t="str">
        <f>VLOOKUP(B422,在建!C:C,1,0)</f>
        <v>林家桥</v>
      </c>
      <c r="G422" s="8" t="str">
        <f>VLOOKUP(B422,在建!C:E,3,0)</f>
        <v>阿朗</v>
      </c>
      <c r="H422" s="8" t="s">
        <v>8924</v>
      </c>
      <c r="I422" s="8" t="s">
        <v>5820</v>
      </c>
      <c r="J422" s="8">
        <v>209450</v>
      </c>
      <c r="K422" s="8" t="s">
        <v>10225</v>
      </c>
      <c r="L422" s="8">
        <v>3</v>
      </c>
      <c r="M422" s="8">
        <v>3</v>
      </c>
      <c r="N422" s="8" t="s">
        <v>4380</v>
      </c>
    </row>
    <row r="423" spans="1:14" hidden="1" x14ac:dyDescent="0.15">
      <c r="A423" s="7" t="s">
        <v>5841</v>
      </c>
      <c r="B423" s="7" t="s">
        <v>5841</v>
      </c>
      <c r="C423" s="8">
        <f>COUNTIF(B:B,B423)</f>
        <v>1</v>
      </c>
      <c r="F423" s="8" t="str">
        <f>VLOOKUP(B423,在建!C:C,1,0)</f>
        <v>泉星小区</v>
      </c>
      <c r="G423" s="8" t="str">
        <f>VLOOKUP(B423,在建!C:E,3,0)</f>
        <v>阿朗</v>
      </c>
      <c r="H423" s="8" t="s">
        <v>8943</v>
      </c>
      <c r="I423" s="8" t="s">
        <v>5841</v>
      </c>
      <c r="J423" s="8">
        <v>209451</v>
      </c>
      <c r="K423" s="8" t="s">
        <v>10226</v>
      </c>
      <c r="L423" s="8">
        <v>3</v>
      </c>
      <c r="M423" s="8">
        <v>3</v>
      </c>
      <c r="N423" s="8" t="s">
        <v>4380</v>
      </c>
    </row>
    <row r="424" spans="1:14" hidden="1" x14ac:dyDescent="0.15">
      <c r="A424" s="7" t="s">
        <v>5929</v>
      </c>
      <c r="B424" s="7" t="s">
        <v>5929</v>
      </c>
      <c r="C424" s="8">
        <f>COUNTIF(B:B,B424)</f>
        <v>1</v>
      </c>
      <c r="F424" s="8" t="str">
        <f>VLOOKUP(B424,在建!C:C,1,0)</f>
        <v>段店孟王</v>
      </c>
      <c r="G424" s="8" t="str">
        <f>VLOOKUP(B424,在建!C:E,3,0)</f>
        <v>阿朗</v>
      </c>
      <c r="H424" s="8" t="s">
        <v>9015</v>
      </c>
      <c r="I424" s="8" t="s">
        <v>5929</v>
      </c>
      <c r="J424" s="8">
        <v>209453</v>
      </c>
      <c r="K424" s="8" t="s">
        <v>10227</v>
      </c>
      <c r="L424" s="8">
        <v>3</v>
      </c>
      <c r="M424" s="8">
        <v>0</v>
      </c>
      <c r="N424" s="8" t="s">
        <v>4383</v>
      </c>
    </row>
    <row r="425" spans="1:14" hidden="1" x14ac:dyDescent="0.15">
      <c r="A425" s="7" t="s">
        <v>5291</v>
      </c>
      <c r="B425" s="7" t="s">
        <v>5291</v>
      </c>
      <c r="C425" s="8">
        <f>COUNTIF(B:B,B425)</f>
        <v>1</v>
      </c>
      <c r="F425" s="8" t="str">
        <f>VLOOKUP(B425,在建!C:C,1,0)</f>
        <v>交通干部学院南</v>
      </c>
      <c r="G425" s="8" t="str">
        <f>VLOOKUP(B425,在建!C:E,3,0)</f>
        <v>阿朗</v>
      </c>
      <c r="H425" s="8" t="s">
        <v>8707</v>
      </c>
      <c r="I425" s="8" t="s">
        <v>5769</v>
      </c>
      <c r="J425" s="8">
        <v>209454</v>
      </c>
      <c r="K425" s="8" t="s">
        <v>10228</v>
      </c>
      <c r="L425" s="8">
        <v>3</v>
      </c>
      <c r="M425" s="8">
        <v>3</v>
      </c>
      <c r="N425" s="8" t="s">
        <v>4380</v>
      </c>
    </row>
    <row r="426" spans="1:14" hidden="1" x14ac:dyDescent="0.15">
      <c r="A426" s="7" t="s">
        <v>6089</v>
      </c>
      <c r="B426" s="7" t="s">
        <v>6088</v>
      </c>
      <c r="C426" s="8">
        <f>COUNTIF(B:B,B426)</f>
        <v>1</v>
      </c>
      <c r="F426" s="8" t="str">
        <f>VLOOKUP(B426,在建!C:C,1,0)</f>
        <v>工人新村欣苑</v>
      </c>
      <c r="G426" s="8" t="str">
        <f>VLOOKUP(B426,在建!C:E,3,0)</f>
        <v>阿朗</v>
      </c>
      <c r="H426" s="8" t="s">
        <v>9105</v>
      </c>
      <c r="I426" s="8" t="s">
        <v>5769</v>
      </c>
      <c r="J426" s="8">
        <v>209454</v>
      </c>
      <c r="K426" s="8" t="s">
        <v>10228</v>
      </c>
      <c r="L426" s="8">
        <v>3</v>
      </c>
      <c r="M426" s="8">
        <v>0</v>
      </c>
      <c r="N426" s="8" t="s">
        <v>4381</v>
      </c>
    </row>
    <row r="427" spans="1:14" hidden="1" x14ac:dyDescent="0.15">
      <c r="A427" s="7" t="s">
        <v>5352</v>
      </c>
      <c r="B427" s="7" t="s">
        <v>5351</v>
      </c>
      <c r="C427" s="8">
        <f>COUNTIF(B:B,B427)</f>
        <v>1</v>
      </c>
      <c r="F427" s="8" t="str">
        <f>VLOOKUP(B427,在建!C:C,1,0)</f>
        <v>腊山河西路与经十路北口</v>
      </c>
      <c r="G427" s="8" t="str">
        <f>VLOOKUP(B427,在建!C:E,3,0)</f>
        <v>阿朗</v>
      </c>
      <c r="H427" s="8" t="s">
        <v>8725</v>
      </c>
      <c r="I427" s="8" t="s">
        <v>6568</v>
      </c>
      <c r="J427" s="8">
        <v>209457</v>
      </c>
      <c r="K427" s="8" t="s">
        <v>10229</v>
      </c>
      <c r="L427" s="8">
        <v>3</v>
      </c>
      <c r="M427" s="8">
        <v>3</v>
      </c>
      <c r="N427" s="8" t="s">
        <v>4380</v>
      </c>
    </row>
    <row r="428" spans="1:14" hidden="1" x14ac:dyDescent="0.15">
      <c r="A428" s="7" t="s">
        <v>7478</v>
      </c>
      <c r="B428" s="7" t="s">
        <v>7478</v>
      </c>
      <c r="C428" s="8">
        <f>COUNTIF(B:B,B428)</f>
        <v>1</v>
      </c>
      <c r="F428" s="8" t="str">
        <f>VLOOKUP(B428,在建!C:C,1,0)</f>
        <v>金科城东</v>
      </c>
      <c r="G428" s="8" t="str">
        <f>VLOOKUP(B428,在建!C:E,3,0)</f>
        <v>阿朗</v>
      </c>
      <c r="H428" s="8" t="s">
        <v>9529</v>
      </c>
      <c r="I428" s="8" t="s">
        <v>6568</v>
      </c>
      <c r="J428" s="8">
        <v>209457</v>
      </c>
      <c r="K428" s="8" t="s">
        <v>10229</v>
      </c>
      <c r="L428" s="8">
        <v>3</v>
      </c>
      <c r="M428" s="8">
        <v>0</v>
      </c>
      <c r="N428" s="8" t="s">
        <v>4381</v>
      </c>
    </row>
    <row r="429" spans="1:14" hidden="1" x14ac:dyDescent="0.15">
      <c r="A429" s="7" t="s">
        <v>10230</v>
      </c>
      <c r="B429" s="7" t="s">
        <v>6012</v>
      </c>
      <c r="C429" s="8">
        <f>COUNTIF(B:B,B429)</f>
        <v>1</v>
      </c>
      <c r="F429" s="8" t="str">
        <f>VLOOKUP(B429,在建!C:C,1,0)</f>
        <v>长清东苏庄</v>
      </c>
      <c r="G429" s="8" t="str">
        <f>VLOOKUP(B429,在建!C:E,3,0)</f>
        <v>阿朗</v>
      </c>
      <c r="H429" s="8" t="s">
        <v>9065</v>
      </c>
      <c r="I429" s="8" t="s">
        <v>10230</v>
      </c>
      <c r="J429" s="8">
        <v>209459</v>
      </c>
      <c r="K429" s="8" t="s">
        <v>10231</v>
      </c>
      <c r="L429" s="8">
        <v>3</v>
      </c>
      <c r="M429" s="8">
        <v>2</v>
      </c>
      <c r="N429" s="8" t="s">
        <v>4382</v>
      </c>
    </row>
    <row r="430" spans="1:14" hidden="1" x14ac:dyDescent="0.15">
      <c r="A430" s="7" t="s">
        <v>7703</v>
      </c>
      <c r="B430" s="7" t="s">
        <v>7703</v>
      </c>
      <c r="C430" s="8">
        <f>COUNTIF(B:B,B430)</f>
        <v>1</v>
      </c>
      <c r="F430" s="8" t="str">
        <f>VLOOKUP(B430,在建!C:C,1,0)</f>
        <v>西苏庄北山坡</v>
      </c>
      <c r="G430" s="8" t="str">
        <f>VLOOKUP(B430,在建!C:E,3,0)</f>
        <v>阿朗</v>
      </c>
      <c r="H430" s="8" t="s">
        <v>9630</v>
      </c>
      <c r="I430" s="8" t="s">
        <v>10230</v>
      </c>
      <c r="J430" s="8">
        <v>209459</v>
      </c>
      <c r="K430" s="8" t="s">
        <v>10231</v>
      </c>
      <c r="L430" s="8">
        <v>3</v>
      </c>
      <c r="M430" s="8">
        <v>3</v>
      </c>
      <c r="N430" s="8" t="s">
        <v>4380</v>
      </c>
    </row>
    <row r="431" spans="1:14" hidden="1" x14ac:dyDescent="0.15">
      <c r="A431" s="7" t="s">
        <v>10232</v>
      </c>
      <c r="B431" s="7" t="s">
        <v>5969</v>
      </c>
      <c r="C431" s="8">
        <f>COUNTIF(B:B,B431)</f>
        <v>1</v>
      </c>
      <c r="F431" s="8" t="str">
        <f>VLOOKUP(B431,在建!C:C,1,0)</f>
        <v>长清崮山</v>
      </c>
      <c r="G431" s="8" t="str">
        <f>VLOOKUP(B431,在建!C:E,3,0)</f>
        <v>阿朗</v>
      </c>
      <c r="H431" s="8" t="s">
        <v>9044</v>
      </c>
      <c r="I431" s="8" t="s">
        <v>10232</v>
      </c>
      <c r="J431" s="8">
        <v>209460</v>
      </c>
      <c r="K431" s="8" t="s">
        <v>10233</v>
      </c>
      <c r="L431" s="8">
        <v>3</v>
      </c>
      <c r="M431" s="8">
        <v>3</v>
      </c>
      <c r="N431" s="8" t="s">
        <v>4380</v>
      </c>
    </row>
    <row r="432" spans="1:14" hidden="1" x14ac:dyDescent="0.15">
      <c r="A432" s="7" t="s">
        <v>5490</v>
      </c>
      <c r="B432" s="7" t="s">
        <v>5490</v>
      </c>
      <c r="C432" s="8">
        <f>COUNTIF(B:B,B432)</f>
        <v>1</v>
      </c>
      <c r="F432" s="8" t="str">
        <f>VLOOKUP(B432,在建!C:C,1,0)</f>
        <v>崮山东辛</v>
      </c>
      <c r="G432" s="8" t="str">
        <f>VLOOKUP(B432,在建!C:E,3,0)</f>
        <v>阿朗</v>
      </c>
      <c r="H432" s="8" t="s">
        <v>8767</v>
      </c>
      <c r="I432" s="8" t="s">
        <v>10232</v>
      </c>
      <c r="J432" s="8">
        <v>209460</v>
      </c>
      <c r="K432" s="8" t="s">
        <v>10233</v>
      </c>
      <c r="L432" s="8">
        <v>2</v>
      </c>
      <c r="M432" s="8">
        <v>2</v>
      </c>
      <c r="N432" s="8" t="s">
        <v>4380</v>
      </c>
    </row>
    <row r="433" spans="1:14" hidden="1" x14ac:dyDescent="0.15">
      <c r="A433" s="7" t="s">
        <v>5912</v>
      </c>
      <c r="B433" s="7" t="s">
        <v>5912</v>
      </c>
      <c r="C433" s="8">
        <f>COUNTIF(B:B,B433)</f>
        <v>1</v>
      </c>
      <c r="F433" s="8" t="str">
        <f>VLOOKUP(B433,在建!C:C,1,0)</f>
        <v>董家站</v>
      </c>
      <c r="G433" s="8" t="str">
        <f>VLOOKUP(B433,在建!C:E,3,0)</f>
        <v>阿朗</v>
      </c>
      <c r="H433" s="8" t="s">
        <v>9000</v>
      </c>
      <c r="I433" s="8" t="s">
        <v>5912</v>
      </c>
      <c r="J433" s="8">
        <v>209461</v>
      </c>
      <c r="K433" s="8" t="s">
        <v>10234</v>
      </c>
      <c r="L433" s="8">
        <v>3</v>
      </c>
      <c r="M433" s="8">
        <v>3</v>
      </c>
      <c r="N433" s="8" t="s">
        <v>4380</v>
      </c>
    </row>
    <row r="434" spans="1:14" hidden="1" x14ac:dyDescent="0.15">
      <c r="A434" s="7" t="s">
        <v>5968</v>
      </c>
      <c r="B434" s="7" t="s">
        <v>5968</v>
      </c>
      <c r="C434" s="8">
        <f>COUNTIF(B:B,B434)</f>
        <v>1</v>
      </c>
      <c r="F434" s="8" t="str">
        <f>VLOOKUP(B434,在建!C:C,1,0)</f>
        <v>古城</v>
      </c>
      <c r="G434" s="8" t="str">
        <f>VLOOKUP(B434,在建!C:E,3,0)</f>
        <v>阿朗</v>
      </c>
      <c r="H434" s="8" t="s">
        <v>9043</v>
      </c>
      <c r="I434" s="8" t="s">
        <v>5968</v>
      </c>
      <c r="J434" s="8">
        <v>209462</v>
      </c>
      <c r="K434" s="8" t="s">
        <v>10235</v>
      </c>
      <c r="L434" s="8">
        <v>3</v>
      </c>
      <c r="M434" s="8">
        <v>3</v>
      </c>
      <c r="N434" s="8" t="s">
        <v>4380</v>
      </c>
    </row>
    <row r="435" spans="1:14" hidden="1" x14ac:dyDescent="0.15">
      <c r="A435" s="7" t="s">
        <v>7962</v>
      </c>
      <c r="B435" s="7" t="s">
        <v>7962</v>
      </c>
      <c r="C435" s="8">
        <f>COUNTIF(B:B,B435)</f>
        <v>1</v>
      </c>
      <c r="F435" s="8" t="str">
        <f>VLOOKUP(B435,在建!C:C,1,0)</f>
        <v>润华车管所</v>
      </c>
      <c r="G435" s="8" t="str">
        <f>VLOOKUP(B435,在建!C:E,3,0)</f>
        <v>阿朗</v>
      </c>
      <c r="H435" s="8" t="s">
        <v>9764</v>
      </c>
      <c r="I435" s="8" t="s">
        <v>5968</v>
      </c>
      <c r="J435" s="8">
        <v>209462</v>
      </c>
      <c r="K435" s="8" t="s">
        <v>10235</v>
      </c>
      <c r="L435" s="8">
        <v>3</v>
      </c>
      <c r="M435" s="8">
        <v>3</v>
      </c>
      <c r="N435" s="8" t="s">
        <v>4380</v>
      </c>
    </row>
    <row r="436" spans="1:14" hidden="1" x14ac:dyDescent="0.15">
      <c r="A436" s="7" t="s">
        <v>10236</v>
      </c>
      <c r="B436" s="7" t="s">
        <v>5924</v>
      </c>
      <c r="C436" s="8">
        <f>COUNTIF(B:B,B436)</f>
        <v>1</v>
      </c>
      <c r="F436" s="8" t="str">
        <f>VLOOKUP(B436,在建!C:C,1,0)</f>
        <v>固云湖高尔夫俱乐部</v>
      </c>
      <c r="G436" s="8" t="str">
        <f>VLOOKUP(B436,在建!C:E,3,0)</f>
        <v>阿朗</v>
      </c>
      <c r="H436" s="8" t="s">
        <v>9010</v>
      </c>
      <c r="I436" s="8" t="s">
        <v>10236</v>
      </c>
      <c r="J436" s="8">
        <v>209463</v>
      </c>
      <c r="K436" s="8" t="s">
        <v>10237</v>
      </c>
      <c r="L436" s="8">
        <v>3</v>
      </c>
      <c r="M436" s="8">
        <v>3</v>
      </c>
      <c r="N436" s="8" t="s">
        <v>4380</v>
      </c>
    </row>
    <row r="437" spans="1:14" hidden="1" x14ac:dyDescent="0.15">
      <c r="A437" s="7" t="s">
        <v>7845</v>
      </c>
      <c r="B437" s="7" t="s">
        <v>7845</v>
      </c>
      <c r="C437" s="8">
        <f>COUNTIF(B:B,B437)</f>
        <v>1</v>
      </c>
      <c r="F437" s="8" t="str">
        <f>VLOOKUP(B437,在建!C:C,1,0)</f>
        <v>高尔夫球场</v>
      </c>
      <c r="G437" s="8" t="str">
        <f>VLOOKUP(B437,在建!C:E,3,0)</f>
        <v>阿朗</v>
      </c>
      <c r="H437" s="8" t="s">
        <v>9701</v>
      </c>
      <c r="I437" s="8" t="s">
        <v>10236</v>
      </c>
      <c r="J437" s="8">
        <v>209463</v>
      </c>
      <c r="K437" s="8" t="s">
        <v>10237</v>
      </c>
      <c r="L437" s="8">
        <v>3</v>
      </c>
      <c r="M437" s="8">
        <v>3</v>
      </c>
      <c r="N437" s="8" t="s">
        <v>4380</v>
      </c>
    </row>
    <row r="438" spans="1:14" hidden="1" x14ac:dyDescent="0.15">
      <c r="A438" s="2" t="s">
        <v>10238</v>
      </c>
      <c r="B438" s="7" t="s">
        <v>5972</v>
      </c>
      <c r="C438" s="8">
        <f>COUNTIF(B:B,B438)</f>
        <v>2</v>
      </c>
      <c r="D438" s="8">
        <f>COUNTIF(A:A,A438)</f>
        <v>1</v>
      </c>
      <c r="F438" s="8" t="str">
        <f>VLOOKUP(B438,在建!C:C,1,0)</f>
        <v>万通物流</v>
      </c>
      <c r="G438" s="8" t="str">
        <f>VLOOKUP(B438,在建!C:E,3,0)</f>
        <v>阿朗</v>
      </c>
      <c r="H438" s="8" t="s">
        <v>9045</v>
      </c>
      <c r="I438" s="8" t="s">
        <v>5972</v>
      </c>
      <c r="J438" s="8">
        <v>209465</v>
      </c>
      <c r="K438" s="8" t="s">
        <v>10239</v>
      </c>
      <c r="L438" s="8">
        <v>3</v>
      </c>
      <c r="M438" s="8">
        <v>3</v>
      </c>
      <c r="N438" s="8" t="s">
        <v>4380</v>
      </c>
    </row>
    <row r="439" spans="1:14" hidden="1" x14ac:dyDescent="0.15">
      <c r="A439" s="7" t="s">
        <v>10240</v>
      </c>
      <c r="B439" s="7" t="s">
        <v>6767</v>
      </c>
      <c r="C439" s="8">
        <f>COUNTIF(B:B,B439)</f>
        <v>1</v>
      </c>
      <c r="F439" s="8" t="str">
        <f>VLOOKUP(B439,在建!C:C,1,0)</f>
        <v>马家庄新村（泺口车站）</v>
      </c>
      <c r="G439" s="8" t="str">
        <f>VLOOKUP(B439,在建!C:E,3,0)</f>
        <v>阿朗</v>
      </c>
      <c r="H439" s="8" t="s">
        <v>9360</v>
      </c>
      <c r="I439" s="8" t="s">
        <v>5972</v>
      </c>
      <c r="J439" s="8">
        <v>209465</v>
      </c>
      <c r="K439" s="8" t="s">
        <v>10239</v>
      </c>
      <c r="L439" s="8">
        <v>3</v>
      </c>
      <c r="M439" s="8">
        <v>0</v>
      </c>
      <c r="N439" s="8" t="s">
        <v>4381</v>
      </c>
    </row>
    <row r="440" spans="1:14" hidden="1" x14ac:dyDescent="0.15">
      <c r="A440" s="7" t="s">
        <v>7879</v>
      </c>
      <c r="B440" s="7" t="s">
        <v>7879</v>
      </c>
      <c r="C440" s="8">
        <f>COUNTIF(B:B,B440)</f>
        <v>1</v>
      </c>
      <c r="F440" s="8" t="str">
        <f>VLOOKUP(B440,在建!C:C,1,0)</f>
        <v>泺口火车站</v>
      </c>
      <c r="G440" s="8" t="str">
        <f>VLOOKUP(B440,在建!C:E,3,0)</f>
        <v>阿朗</v>
      </c>
      <c r="H440" s="8" t="s">
        <v>9722</v>
      </c>
      <c r="I440" s="8" t="s">
        <v>5972</v>
      </c>
      <c r="J440" s="8">
        <v>209465</v>
      </c>
      <c r="K440" s="8" t="s">
        <v>10239</v>
      </c>
      <c r="L440" s="8">
        <v>3</v>
      </c>
      <c r="M440" s="8">
        <v>3</v>
      </c>
      <c r="N440" s="8" t="s">
        <v>4380</v>
      </c>
    </row>
    <row r="441" spans="1:14" hidden="1" x14ac:dyDescent="0.15">
      <c r="A441" s="7" t="s">
        <v>5347</v>
      </c>
      <c r="B441" s="7" t="s">
        <v>5346</v>
      </c>
      <c r="C441" s="8">
        <f>COUNTIF(B:B,B441)</f>
        <v>1</v>
      </c>
      <c r="F441" s="8" t="str">
        <f>VLOOKUP(B441,在建!C:C,1,0)</f>
        <v>腊山园林</v>
      </c>
      <c r="G441" s="8" t="str">
        <f>VLOOKUP(B441,在建!C:E,3,0)</f>
        <v>阿朗</v>
      </c>
      <c r="H441" s="8" t="s">
        <v>8722</v>
      </c>
      <c r="I441" s="8" t="s">
        <v>5763</v>
      </c>
      <c r="J441" s="8">
        <v>209466</v>
      </c>
      <c r="K441" s="8" t="s">
        <v>10241</v>
      </c>
      <c r="L441" s="8">
        <v>3</v>
      </c>
      <c r="M441" s="8">
        <v>3</v>
      </c>
      <c r="N441" s="8" t="s">
        <v>4380</v>
      </c>
    </row>
    <row r="442" spans="1:14" hidden="1" x14ac:dyDescent="0.15">
      <c r="A442" s="7" t="s">
        <v>10242</v>
      </c>
      <c r="B442" s="7" t="s">
        <v>6389</v>
      </c>
      <c r="C442" s="8">
        <f>COUNTIF(B:B,B442)</f>
        <v>1</v>
      </c>
      <c r="F442" s="8" t="str">
        <f>VLOOKUP(B442,在建!C:C,1,0)</f>
        <v>精神病院（共享联通方案）</v>
      </c>
      <c r="G442" s="8" t="str">
        <f>VLOOKUP(B442,在建!C:E,3,0)</f>
        <v>阿朗</v>
      </c>
      <c r="H442" s="8" t="s">
        <v>9241</v>
      </c>
      <c r="I442" s="8" t="s">
        <v>5763</v>
      </c>
      <c r="J442" s="8">
        <v>209466</v>
      </c>
      <c r="K442" s="8" t="s">
        <v>10241</v>
      </c>
      <c r="L442" s="8">
        <v>3</v>
      </c>
      <c r="M442" s="8">
        <v>3</v>
      </c>
      <c r="N442" s="8" t="s">
        <v>4380</v>
      </c>
    </row>
    <row r="443" spans="1:14" hidden="1" x14ac:dyDescent="0.15">
      <c r="A443" s="7" t="s">
        <v>5995</v>
      </c>
      <c r="B443" s="7" t="s">
        <v>5995</v>
      </c>
      <c r="C443" s="8">
        <f>COUNTIF(B:B,B443)</f>
        <v>1</v>
      </c>
      <c r="F443" s="8" t="str">
        <f>VLOOKUP(B443,在建!C:C,1,0)</f>
        <v>和信花园</v>
      </c>
      <c r="G443" s="8" t="str">
        <f>VLOOKUP(B443,在建!C:E,3,0)</f>
        <v>阿朗</v>
      </c>
      <c r="H443" s="8" t="s">
        <v>9055</v>
      </c>
      <c r="I443" s="8" t="s">
        <v>5995</v>
      </c>
      <c r="J443" s="8">
        <v>209468</v>
      </c>
      <c r="K443" s="8" t="s">
        <v>10243</v>
      </c>
      <c r="L443" s="8">
        <v>3</v>
      </c>
      <c r="M443" s="8">
        <v>3</v>
      </c>
      <c r="N443" s="8" t="s">
        <v>4380</v>
      </c>
    </row>
    <row r="444" spans="1:14" hidden="1" x14ac:dyDescent="0.15">
      <c r="A444" s="7" t="s">
        <v>4407</v>
      </c>
      <c r="B444" s="7" t="s">
        <v>4407</v>
      </c>
      <c r="C444" s="8">
        <f>COUNTIF(B:B,B444)</f>
        <v>1</v>
      </c>
      <c r="F444" s="8" t="str">
        <f>VLOOKUP(B444,在建!C:C,1,0)</f>
        <v>和信花园6号楼</v>
      </c>
      <c r="G444" s="8" t="str">
        <f>VLOOKUP(B444,在建!C:E,3,0)</f>
        <v>阿朗</v>
      </c>
      <c r="H444" s="8" t="s">
        <v>8393</v>
      </c>
      <c r="I444" s="8" t="s">
        <v>5995</v>
      </c>
      <c r="J444" s="8">
        <v>209468</v>
      </c>
      <c r="K444" s="8" t="s">
        <v>10243</v>
      </c>
      <c r="L444" s="8">
        <v>3</v>
      </c>
      <c r="M444" s="8">
        <v>3</v>
      </c>
      <c r="N444" s="8" t="s">
        <v>4380</v>
      </c>
    </row>
    <row r="445" spans="1:14" hidden="1" x14ac:dyDescent="0.15">
      <c r="A445" s="7" t="s">
        <v>5974</v>
      </c>
      <c r="B445" s="7" t="s">
        <v>5973</v>
      </c>
      <c r="C445" s="8">
        <f>COUNTIF(B:B,B445)</f>
        <v>1</v>
      </c>
      <c r="F445" s="8" t="str">
        <f>VLOOKUP(B445,在建!C:C,1,0)</f>
        <v>天建写字楼</v>
      </c>
      <c r="G445" s="8" t="str">
        <f>VLOOKUP(B445,在建!C:E,3,0)</f>
        <v>阿朗</v>
      </c>
      <c r="H445" s="8" t="s">
        <v>9046</v>
      </c>
      <c r="I445" s="8" t="s">
        <v>5974</v>
      </c>
      <c r="J445" s="8">
        <v>209469</v>
      </c>
      <c r="K445" s="8" t="s">
        <v>10244</v>
      </c>
      <c r="L445" s="8">
        <v>3</v>
      </c>
      <c r="M445" s="8">
        <v>3</v>
      </c>
      <c r="N445" s="8" t="s">
        <v>4380</v>
      </c>
    </row>
    <row r="446" spans="1:14" hidden="1" x14ac:dyDescent="0.15">
      <c r="A446" s="7" t="s">
        <v>5982</v>
      </c>
      <c r="B446" s="7" t="s">
        <v>5982</v>
      </c>
      <c r="C446" s="8">
        <f>COUNTIF(B:B,B446)</f>
        <v>1</v>
      </c>
      <c r="F446" s="8" t="str">
        <f>VLOOKUP(B446,在建!C:C,1,0)</f>
        <v>邮区中心局</v>
      </c>
      <c r="G446" s="8" t="str">
        <f>VLOOKUP(B446,在建!C:E,3,0)</f>
        <v>阿朗</v>
      </c>
      <c r="H446" s="8" t="s">
        <v>9051</v>
      </c>
      <c r="I446" s="8" t="s">
        <v>5982</v>
      </c>
      <c r="J446" s="8">
        <v>209470</v>
      </c>
      <c r="K446" s="8" t="s">
        <v>10245</v>
      </c>
      <c r="L446" s="8">
        <v>3</v>
      </c>
      <c r="M446" s="8">
        <v>3</v>
      </c>
      <c r="N446" s="8" t="s">
        <v>4380</v>
      </c>
    </row>
    <row r="447" spans="1:14" hidden="1" x14ac:dyDescent="0.15">
      <c r="A447" s="7" t="s">
        <v>10246</v>
      </c>
      <c r="B447" s="7" t="s">
        <v>6620</v>
      </c>
      <c r="C447" s="8">
        <f>COUNTIF(B:B,B447)</f>
        <v>1</v>
      </c>
      <c r="F447" s="8" t="str">
        <f>VLOOKUP(B447,在建!C:C,1,0)</f>
        <v>匡山立交桥东南（匡山立交桥西南）</v>
      </c>
      <c r="G447" s="8" t="str">
        <f>VLOOKUP(B447,在建!C:E,3,0)</f>
        <v>阿朗</v>
      </c>
      <c r="H447" s="8" t="s">
        <v>9334</v>
      </c>
      <c r="I447" s="8" t="s">
        <v>5982</v>
      </c>
      <c r="J447" s="8">
        <v>209470</v>
      </c>
      <c r="K447" s="8" t="s">
        <v>10245</v>
      </c>
      <c r="L447" s="8">
        <v>3</v>
      </c>
      <c r="M447" s="8">
        <v>3</v>
      </c>
      <c r="N447" s="8" t="s">
        <v>4380</v>
      </c>
    </row>
    <row r="448" spans="1:14" hidden="1" x14ac:dyDescent="0.15">
      <c r="A448" s="7" t="s">
        <v>10247</v>
      </c>
      <c r="B448" s="7" t="s">
        <v>7814</v>
      </c>
      <c r="C448" s="8">
        <f>COUNTIF(B:B,B448)</f>
        <v>1</v>
      </c>
      <c r="F448" s="8" t="str">
        <f>VLOOKUP(B448,在建!C:C,1,0)</f>
        <v>党家火车站南</v>
      </c>
      <c r="G448" s="8" t="str">
        <f>VLOOKUP(B448,在建!C:E,3,0)</f>
        <v>阿朗</v>
      </c>
      <c r="H448" s="8" t="s">
        <v>10248</v>
      </c>
      <c r="I448" s="8" t="s">
        <v>5913</v>
      </c>
      <c r="J448" s="8">
        <v>209474</v>
      </c>
      <c r="K448" s="8" t="s">
        <v>10249</v>
      </c>
      <c r="L448" s="8">
        <v>1</v>
      </c>
      <c r="M448" s="8">
        <v>1</v>
      </c>
      <c r="N448" s="8" t="s">
        <v>4380</v>
      </c>
    </row>
    <row r="449" spans="1:14" hidden="1" x14ac:dyDescent="0.15">
      <c r="A449" s="7" t="s">
        <v>10250</v>
      </c>
      <c r="B449" s="7" t="s">
        <v>7890</v>
      </c>
      <c r="C449" s="8">
        <f>COUNTIF(B:B,B449)</f>
        <v>1</v>
      </c>
      <c r="F449" s="8" t="str">
        <f>VLOOKUP(B449,在建!C:C,1,0)</f>
        <v>党家庄冷饮厂</v>
      </c>
      <c r="G449" s="8" t="str">
        <f>VLOOKUP(B449,在建!C:E,3,0)</f>
        <v>阿朗</v>
      </c>
      <c r="H449" s="8" t="s">
        <v>10251</v>
      </c>
      <c r="I449" s="8" t="s">
        <v>5913</v>
      </c>
      <c r="J449" s="8">
        <v>209474</v>
      </c>
      <c r="K449" s="8" t="s">
        <v>10249</v>
      </c>
      <c r="L449" s="8">
        <v>1</v>
      </c>
      <c r="M449" s="8">
        <v>1</v>
      </c>
      <c r="N449" s="8" t="s">
        <v>4380</v>
      </c>
    </row>
    <row r="450" spans="1:14" hidden="1" x14ac:dyDescent="0.15">
      <c r="A450" s="7" t="s">
        <v>5913</v>
      </c>
      <c r="B450" s="7" t="s">
        <v>5913</v>
      </c>
      <c r="C450" s="8">
        <f>COUNTIF(B:B,B450)</f>
        <v>1</v>
      </c>
      <c r="F450" s="8" t="str">
        <f>VLOOKUP(B450,在建!C:C,1,0)</f>
        <v>省监狱</v>
      </c>
      <c r="G450" s="8" t="str">
        <f>VLOOKUP(B450,在建!C:E,3,0)</f>
        <v>阿朗</v>
      </c>
      <c r="H450" s="8" t="s">
        <v>9001</v>
      </c>
      <c r="I450" s="8" t="s">
        <v>5913</v>
      </c>
      <c r="J450" s="8">
        <v>209474</v>
      </c>
      <c r="K450" s="8" t="s">
        <v>10249</v>
      </c>
      <c r="L450" s="8">
        <v>3</v>
      </c>
      <c r="M450" s="8">
        <v>3</v>
      </c>
      <c r="N450" s="8" t="s">
        <v>4380</v>
      </c>
    </row>
    <row r="451" spans="1:14" hidden="1" x14ac:dyDescent="0.15">
      <c r="A451" s="7" t="s">
        <v>6011</v>
      </c>
      <c r="B451" s="7" t="s">
        <v>6011</v>
      </c>
      <c r="C451" s="8">
        <f>COUNTIF(B:B,B451)</f>
        <v>1</v>
      </c>
      <c r="F451" s="8" t="str">
        <f>VLOOKUP(B451,在建!C:C,1,0)</f>
        <v>北桥</v>
      </c>
      <c r="G451" s="8" t="str">
        <f>VLOOKUP(B451,在建!C:E,3,0)</f>
        <v>阿朗</v>
      </c>
      <c r="H451" s="8" t="s">
        <v>9064</v>
      </c>
      <c r="I451" s="8" t="s">
        <v>6011</v>
      </c>
      <c r="J451" s="8">
        <v>209475</v>
      </c>
      <c r="K451" s="8" t="s">
        <v>10252</v>
      </c>
      <c r="L451" s="8">
        <v>3</v>
      </c>
      <c r="M451" s="8">
        <v>3</v>
      </c>
      <c r="N451" s="8" t="s">
        <v>4380</v>
      </c>
    </row>
    <row r="452" spans="1:14" hidden="1" x14ac:dyDescent="0.15">
      <c r="A452" s="7" t="s">
        <v>6469</v>
      </c>
      <c r="B452" s="7" t="s">
        <v>6469</v>
      </c>
      <c r="C452" s="8">
        <f>COUNTIF(B:B,B452)</f>
        <v>1</v>
      </c>
      <c r="F452" s="8" t="str">
        <f>VLOOKUP(B452,在建!C:C,1,0)</f>
        <v>党家庄</v>
      </c>
      <c r="G452" s="8" t="str">
        <f>VLOOKUP(B452,在建!C:E,3,0)</f>
        <v>阿朗</v>
      </c>
      <c r="H452" s="8" t="s">
        <v>9269</v>
      </c>
      <c r="I452" s="8" t="s">
        <v>6011</v>
      </c>
      <c r="J452" s="8">
        <v>209475</v>
      </c>
      <c r="K452" s="8" t="s">
        <v>10252</v>
      </c>
      <c r="L452" s="8">
        <v>3</v>
      </c>
      <c r="M452" s="8">
        <v>3</v>
      </c>
      <c r="N452" s="8" t="s">
        <v>4380</v>
      </c>
    </row>
    <row r="453" spans="1:14" hidden="1" x14ac:dyDescent="0.15">
      <c r="A453" s="7" t="s">
        <v>10253</v>
      </c>
      <c r="B453" s="7" t="s">
        <v>5032</v>
      </c>
      <c r="C453" s="8">
        <f>COUNTIF(B:B,B453)</f>
        <v>1</v>
      </c>
      <c r="F453" s="8" t="str">
        <f>VLOOKUP(B453,在建!C:C,1,0)</f>
        <v>洪范</v>
      </c>
      <c r="G453" s="8" t="str">
        <f>VLOOKUP(B453,在建!C:E,3,0)</f>
        <v>阿朗</v>
      </c>
      <c r="H453" s="8" t="s">
        <v>8628</v>
      </c>
      <c r="I453" s="8" t="s">
        <v>10254</v>
      </c>
      <c r="J453" s="8">
        <v>209478</v>
      </c>
      <c r="K453" s="8" t="s">
        <v>10255</v>
      </c>
      <c r="L453" s="8">
        <v>3</v>
      </c>
      <c r="M453" s="8">
        <v>3</v>
      </c>
      <c r="N453" s="8" t="s">
        <v>4380</v>
      </c>
    </row>
    <row r="454" spans="1:14" hidden="1" x14ac:dyDescent="0.15">
      <c r="A454" s="7" t="s">
        <v>6051</v>
      </c>
      <c r="B454" s="7" t="s">
        <v>6051</v>
      </c>
      <c r="C454" s="8">
        <f>COUNTIF(B:B,B454)</f>
        <v>1</v>
      </c>
      <c r="F454" s="8" t="str">
        <f>VLOOKUP(B454,在建!C:C,1,0)</f>
        <v>蓝海大酒店</v>
      </c>
      <c r="G454" s="8" t="str">
        <f>VLOOKUP(B454,在建!C:E,3,0)</f>
        <v>阿朗</v>
      </c>
      <c r="H454" s="8" t="s">
        <v>9087</v>
      </c>
      <c r="I454" s="8" t="s">
        <v>6051</v>
      </c>
      <c r="J454" s="8">
        <v>209480</v>
      </c>
      <c r="K454" s="8" t="s">
        <v>10256</v>
      </c>
      <c r="L454" s="8">
        <v>3</v>
      </c>
      <c r="M454" s="8">
        <v>3</v>
      </c>
      <c r="N454" s="8" t="s">
        <v>4380</v>
      </c>
    </row>
    <row r="455" spans="1:14" hidden="1" x14ac:dyDescent="0.15">
      <c r="A455" s="7" t="s">
        <v>6081</v>
      </c>
      <c r="B455" s="7" t="s">
        <v>6081</v>
      </c>
      <c r="C455" s="8">
        <f>COUNTIF(B:B,B455)</f>
        <v>1</v>
      </c>
      <c r="F455" s="8" t="str">
        <f>VLOOKUP(B455,在建!C:C,1,0)</f>
        <v>缤纷五洲</v>
      </c>
      <c r="G455" s="8" t="str">
        <f>VLOOKUP(B455,在建!C:E,3,0)</f>
        <v>阿朗</v>
      </c>
      <c r="H455" s="8" t="s">
        <v>9101</v>
      </c>
      <c r="I455" s="8" t="s">
        <v>5975</v>
      </c>
      <c r="J455" s="8">
        <v>209481</v>
      </c>
      <c r="K455" s="8" t="s">
        <v>10257</v>
      </c>
      <c r="L455" s="8">
        <v>3</v>
      </c>
      <c r="M455" s="8">
        <v>3</v>
      </c>
      <c r="N455" s="8" t="s">
        <v>4380</v>
      </c>
    </row>
    <row r="456" spans="1:14" hidden="1" x14ac:dyDescent="0.15">
      <c r="A456" s="7" t="s">
        <v>10258</v>
      </c>
      <c r="B456" s="7" t="s">
        <v>6029</v>
      </c>
      <c r="C456" s="8">
        <f>COUNTIF(B:B,B456)</f>
        <v>1</v>
      </c>
      <c r="F456" s="8" t="str">
        <f>VLOOKUP(B456,在建!C:C,1,0)</f>
        <v>天建天和园</v>
      </c>
      <c r="G456" s="8" t="str">
        <f>VLOOKUP(B456,在建!C:E,3,0)</f>
        <v>阿朗</v>
      </c>
      <c r="H456" s="8" t="s">
        <v>9076</v>
      </c>
      <c r="I456" s="8" t="s">
        <v>5799</v>
      </c>
      <c r="J456" s="8">
        <v>209482</v>
      </c>
      <c r="K456" s="8" t="s">
        <v>10259</v>
      </c>
      <c r="L456" s="8">
        <v>3</v>
      </c>
      <c r="M456" s="8">
        <v>3</v>
      </c>
      <c r="N456" s="8" t="s">
        <v>4380</v>
      </c>
    </row>
    <row r="457" spans="1:14" hidden="1" x14ac:dyDescent="0.15">
      <c r="A457" s="7" t="s">
        <v>5704</v>
      </c>
      <c r="B457" s="7" t="s">
        <v>5704</v>
      </c>
      <c r="C457" s="8">
        <f>COUNTIF(B:B,B457)</f>
        <v>1</v>
      </c>
      <c r="F457" s="8" t="str">
        <f>VLOOKUP(B457,在建!C:C,1,0)</f>
        <v>天桥供电所</v>
      </c>
      <c r="G457" s="8" t="str">
        <f>VLOOKUP(B457,在建!C:E,3,0)</f>
        <v>阿朗</v>
      </c>
      <c r="H457" s="8" t="s">
        <v>10260</v>
      </c>
      <c r="I457" s="8" t="s">
        <v>5818</v>
      </c>
      <c r="J457" s="8">
        <v>209483</v>
      </c>
      <c r="K457" s="8" t="s">
        <v>10261</v>
      </c>
      <c r="L457" s="8">
        <v>3</v>
      </c>
      <c r="M457" s="8">
        <v>0</v>
      </c>
      <c r="N457" s="8" t="s">
        <v>4381</v>
      </c>
    </row>
    <row r="458" spans="1:14" hidden="1" x14ac:dyDescent="0.15">
      <c r="A458" s="7" t="s">
        <v>5997</v>
      </c>
      <c r="B458" s="7" t="s">
        <v>5997</v>
      </c>
      <c r="C458" s="8">
        <f>COUNTIF(B:B,B458)</f>
        <v>1</v>
      </c>
      <c r="F458" s="8" t="str">
        <f>VLOOKUP(B458,在建!C:C,1,0)</f>
        <v>堤口庄北</v>
      </c>
      <c r="G458" s="8" t="str">
        <f>VLOOKUP(B458,在建!C:E,3,0)</f>
        <v>阿朗</v>
      </c>
      <c r="H458" s="8" t="s">
        <v>10262</v>
      </c>
      <c r="I458" s="8" t="s">
        <v>5818</v>
      </c>
      <c r="J458" s="8">
        <v>209483</v>
      </c>
      <c r="K458" s="8" t="s">
        <v>10261</v>
      </c>
      <c r="L458" s="8">
        <v>2</v>
      </c>
      <c r="M458" s="8">
        <v>2</v>
      </c>
      <c r="N458" s="8" t="s">
        <v>4380</v>
      </c>
    </row>
    <row r="459" spans="1:14" hidden="1" x14ac:dyDescent="0.15">
      <c r="A459" s="7" t="s">
        <v>6082</v>
      </c>
      <c r="B459" s="7" t="s">
        <v>6082</v>
      </c>
      <c r="C459" s="8">
        <f>COUNTIF(B:B,B459)</f>
        <v>2</v>
      </c>
      <c r="D459" s="8">
        <f>COUNTIF(A:A,A459)</f>
        <v>1</v>
      </c>
      <c r="F459" s="8" t="str">
        <f>VLOOKUP(B459,在建!C:C,1,0)</f>
        <v>天龙大厦</v>
      </c>
      <c r="G459" s="8" t="str">
        <f>VLOOKUP(B459,在建!C:E,3,0)</f>
        <v>阿朗</v>
      </c>
      <c r="H459" s="8" t="s">
        <v>9102</v>
      </c>
      <c r="I459" s="8" t="s">
        <v>6082</v>
      </c>
      <c r="J459" s="8">
        <v>209491</v>
      </c>
      <c r="K459" s="8" t="s">
        <v>10263</v>
      </c>
      <c r="L459" s="8">
        <v>3</v>
      </c>
      <c r="M459" s="8">
        <v>3</v>
      </c>
      <c r="N459" s="8" t="s">
        <v>4380</v>
      </c>
    </row>
    <row r="460" spans="1:14" hidden="1" x14ac:dyDescent="0.15">
      <c r="A460" s="7" t="s">
        <v>10264</v>
      </c>
      <c r="B460" s="7" t="s">
        <v>6082</v>
      </c>
      <c r="C460" s="8">
        <f>COUNTIF(B:B,B460)</f>
        <v>2</v>
      </c>
      <c r="D460" s="8">
        <f>COUNTIF(A:A,A460)</f>
        <v>1</v>
      </c>
      <c r="F460" s="8" t="str">
        <f>VLOOKUP(B460,在建!C:C,1,0)</f>
        <v>天龙大厦</v>
      </c>
      <c r="G460" s="8" t="str">
        <f>VLOOKUP(B460,在建!C:E,3,0)</f>
        <v>阿朗</v>
      </c>
      <c r="H460" s="8" t="s">
        <v>10265</v>
      </c>
      <c r="I460" s="8" t="s">
        <v>6082</v>
      </c>
      <c r="J460" s="8">
        <v>209491</v>
      </c>
      <c r="K460" s="8" t="s">
        <v>10263</v>
      </c>
      <c r="L460" s="8">
        <v>3</v>
      </c>
      <c r="M460" s="8">
        <v>3</v>
      </c>
      <c r="N460" s="8" t="s">
        <v>4380</v>
      </c>
    </row>
    <row r="461" spans="1:14" hidden="1" x14ac:dyDescent="0.15">
      <c r="A461" s="7" t="s">
        <v>6664</v>
      </c>
      <c r="B461" s="7" t="s">
        <v>6663</v>
      </c>
      <c r="C461" s="8">
        <f>COUNTIF(B:B,B461)</f>
        <v>1</v>
      </c>
      <c r="F461" s="8" t="str">
        <f>VLOOKUP(B461,在建!C:C,1,0)</f>
        <v>天地仁和商务宾馆经一路店</v>
      </c>
      <c r="G461" s="8" t="str">
        <f>VLOOKUP(B461,在建!C:E,3,0)</f>
        <v>阿朗</v>
      </c>
      <c r="H461" s="8" t="s">
        <v>9341</v>
      </c>
      <c r="I461" s="8" t="s">
        <v>6082</v>
      </c>
      <c r="J461" s="8">
        <v>209491</v>
      </c>
      <c r="K461" s="8" t="s">
        <v>10263</v>
      </c>
      <c r="L461" s="8">
        <v>3</v>
      </c>
      <c r="M461" s="8">
        <v>3</v>
      </c>
      <c r="N461" s="8" t="s">
        <v>4380</v>
      </c>
    </row>
    <row r="462" spans="1:14" hidden="1" x14ac:dyDescent="0.15">
      <c r="A462" s="7" t="s">
        <v>10266</v>
      </c>
      <c r="B462" s="7" t="s">
        <v>4884</v>
      </c>
      <c r="C462" s="8">
        <f>COUNTIF(B:B,B462)</f>
        <v>1</v>
      </c>
      <c r="F462" s="8" t="str">
        <f>VLOOKUP(B462,在建!C:C,1,0)</f>
        <v>平阴县城锦东</v>
      </c>
      <c r="G462" s="8" t="str">
        <f>VLOOKUP(B462,在建!C:E,3,0)</f>
        <v>阿朗</v>
      </c>
      <c r="H462" s="8" t="s">
        <v>8561</v>
      </c>
      <c r="I462" s="8" t="s">
        <v>5050</v>
      </c>
      <c r="J462" s="8">
        <v>209502</v>
      </c>
      <c r="K462" s="8" t="s">
        <v>10267</v>
      </c>
      <c r="L462" s="8">
        <v>2</v>
      </c>
      <c r="M462" s="8">
        <v>2</v>
      </c>
      <c r="N462" s="8" t="s">
        <v>4380</v>
      </c>
    </row>
    <row r="463" spans="1:14" hidden="1" x14ac:dyDescent="0.15">
      <c r="A463" s="7" t="s">
        <v>10268</v>
      </c>
      <c r="B463" s="7" t="s">
        <v>5618</v>
      </c>
      <c r="C463" s="8">
        <f>COUNTIF(B:B,B463)</f>
        <v>1</v>
      </c>
      <c r="F463" s="8" t="str">
        <f>VLOOKUP(B463,在建!C:C,1,0)</f>
        <v>富海家园</v>
      </c>
      <c r="G463" s="8" t="str">
        <f>VLOOKUP(B463,在建!C:E,3,0)</f>
        <v>阿朗</v>
      </c>
      <c r="H463" s="8" t="s">
        <v>8794</v>
      </c>
      <c r="I463" s="8" t="s">
        <v>5050</v>
      </c>
      <c r="J463" s="8">
        <v>209502</v>
      </c>
      <c r="K463" s="8" t="s">
        <v>10267</v>
      </c>
      <c r="L463" s="8">
        <v>3</v>
      </c>
      <c r="M463" s="8">
        <v>3</v>
      </c>
      <c r="N463" s="8" t="s">
        <v>4380</v>
      </c>
    </row>
    <row r="464" spans="1:14" hidden="1" x14ac:dyDescent="0.15">
      <c r="A464" s="7" t="s">
        <v>6083</v>
      </c>
      <c r="B464" s="7" t="s">
        <v>6083</v>
      </c>
      <c r="C464" s="8">
        <f>COUNTIF(B:B,B464)</f>
        <v>1</v>
      </c>
      <c r="F464" s="8" t="str">
        <f>VLOOKUP(B464,在建!C:C,1,0)</f>
        <v>零点物流东北角</v>
      </c>
      <c r="G464" s="8" t="str">
        <f>VLOOKUP(B464,在建!C:E,3,0)</f>
        <v>阿朗</v>
      </c>
      <c r="H464" s="8" t="s">
        <v>9103</v>
      </c>
      <c r="I464" s="8" t="s">
        <v>6083</v>
      </c>
      <c r="J464" s="8">
        <v>209503</v>
      </c>
      <c r="K464" s="8" t="s">
        <v>10269</v>
      </c>
      <c r="L464" s="8">
        <v>3</v>
      </c>
      <c r="M464" s="8">
        <v>3</v>
      </c>
      <c r="N464" s="8" t="s">
        <v>4380</v>
      </c>
    </row>
    <row r="465" spans="1:14" hidden="1" x14ac:dyDescent="0.15">
      <c r="A465" s="7" t="s">
        <v>6015</v>
      </c>
      <c r="B465" s="7" t="s">
        <v>6015</v>
      </c>
      <c r="C465" s="8">
        <f>COUNTIF(B:B,B465)</f>
        <v>1</v>
      </c>
      <c r="F465" s="8" t="str">
        <f>VLOOKUP(B465,在建!C:C,1,0)</f>
        <v>黄岗铸造厂</v>
      </c>
      <c r="G465" s="8" t="str">
        <f>VLOOKUP(B465,在建!C:E,3,0)</f>
        <v>阿朗</v>
      </c>
      <c r="H465" s="8" t="s">
        <v>9068</v>
      </c>
      <c r="I465" s="8" t="s">
        <v>6015</v>
      </c>
      <c r="J465" s="8">
        <v>209507</v>
      </c>
      <c r="K465" s="8" t="s">
        <v>10270</v>
      </c>
      <c r="L465" s="8">
        <v>3</v>
      </c>
      <c r="M465" s="8">
        <v>3</v>
      </c>
      <c r="N465" s="8" t="s">
        <v>4380</v>
      </c>
    </row>
    <row r="466" spans="1:14" hidden="1" x14ac:dyDescent="0.15">
      <c r="A466" s="7" t="s">
        <v>6009</v>
      </c>
      <c r="B466" s="7" t="s">
        <v>6009</v>
      </c>
      <c r="C466" s="8">
        <f>COUNTIF(B:B,B466)</f>
        <v>1</v>
      </c>
      <c r="F466" s="8" t="str">
        <f>VLOOKUP(B466,在建!C:C,1,0)</f>
        <v>锦江之星英雄山路店</v>
      </c>
      <c r="G466" s="8" t="str">
        <f>VLOOKUP(B466,在建!C:E,3,0)</f>
        <v>阿朗</v>
      </c>
      <c r="H466" s="8" t="s">
        <v>9063</v>
      </c>
      <c r="I466" s="8" t="s">
        <v>6009</v>
      </c>
      <c r="J466" s="8">
        <v>209509</v>
      </c>
      <c r="K466" s="8" t="s">
        <v>10271</v>
      </c>
      <c r="L466" s="8">
        <v>3</v>
      </c>
      <c r="M466" s="8">
        <v>3</v>
      </c>
      <c r="N466" s="8" t="s">
        <v>4380</v>
      </c>
    </row>
    <row r="467" spans="1:14" hidden="1" x14ac:dyDescent="0.15">
      <c r="A467" s="7" t="s">
        <v>6286</v>
      </c>
      <c r="B467" s="7" t="s">
        <v>6286</v>
      </c>
      <c r="C467" s="8">
        <f>COUNTIF(B:B,B467)</f>
        <v>1</v>
      </c>
      <c r="F467" s="8" t="str">
        <f>VLOOKUP(B467,在建!C:C,1,0)</f>
        <v>山东警官总医院</v>
      </c>
      <c r="G467" s="8" t="str">
        <f>VLOOKUP(B467,在建!C:E,3,0)</f>
        <v>阿朗</v>
      </c>
      <c r="H467" s="8" t="s">
        <v>9200</v>
      </c>
      <c r="I467" s="8" t="s">
        <v>6009</v>
      </c>
      <c r="J467" s="8">
        <v>209509</v>
      </c>
      <c r="K467" s="8" t="s">
        <v>10271</v>
      </c>
      <c r="L467" s="8">
        <v>2</v>
      </c>
      <c r="M467" s="8">
        <v>2</v>
      </c>
      <c r="N467" s="8" t="s">
        <v>4380</v>
      </c>
    </row>
    <row r="468" spans="1:14" hidden="1" x14ac:dyDescent="0.15">
      <c r="A468" s="7" t="s">
        <v>6013</v>
      </c>
      <c r="B468" s="7" t="s">
        <v>6013</v>
      </c>
      <c r="C468" s="8">
        <f>COUNTIF(B:B,B468)</f>
        <v>1</v>
      </c>
      <c r="F468" s="8" t="str">
        <f>VLOOKUP(B468,在建!C:C,1,0)</f>
        <v>东堡村</v>
      </c>
      <c r="G468" s="8" t="str">
        <f>VLOOKUP(B468,在建!C:E,3,0)</f>
        <v>阿朗</v>
      </c>
      <c r="H468" s="8" t="s">
        <v>9066</v>
      </c>
      <c r="I468" s="8" t="s">
        <v>5822</v>
      </c>
      <c r="J468" s="8">
        <v>209510</v>
      </c>
      <c r="K468" s="8" t="s">
        <v>10272</v>
      </c>
      <c r="L468" s="8">
        <v>3</v>
      </c>
      <c r="M468" s="8">
        <v>3</v>
      </c>
      <c r="N468" s="8" t="s">
        <v>4380</v>
      </c>
    </row>
    <row r="469" spans="1:14" hidden="1" x14ac:dyDescent="0.15">
      <c r="A469" s="7" t="s">
        <v>10273</v>
      </c>
      <c r="B469" s="7" t="s">
        <v>5319</v>
      </c>
      <c r="C469" s="8">
        <f>COUNTIF(B:B,B469)</f>
        <v>1</v>
      </c>
      <c r="F469" s="8" t="str">
        <f>VLOOKUP(B469,在建!C:C,1,0)</f>
        <v>东吴家堡村</v>
      </c>
      <c r="G469" s="8" t="str">
        <f>VLOOKUP(B469,在建!C:E,3,0)</f>
        <v>阿朗</v>
      </c>
      <c r="H469" s="8" t="s">
        <v>8715</v>
      </c>
      <c r="I469" s="8" t="s">
        <v>5822</v>
      </c>
      <c r="J469" s="8">
        <v>209510</v>
      </c>
      <c r="K469" s="8" t="s">
        <v>10272</v>
      </c>
      <c r="L469" s="8">
        <v>3</v>
      </c>
      <c r="M469" s="8">
        <v>3</v>
      </c>
      <c r="N469" s="8" t="s">
        <v>4380</v>
      </c>
    </row>
    <row r="470" spans="1:14" hidden="1" x14ac:dyDescent="0.15">
      <c r="A470" s="7" t="s">
        <v>10274</v>
      </c>
      <c r="B470" s="7" t="s">
        <v>7527</v>
      </c>
      <c r="C470" s="8">
        <f>COUNTIF(B:B,B470)</f>
        <v>1</v>
      </c>
      <c r="F470" s="8" t="str">
        <f>VLOOKUP(B470,在建!C:C,1,0)</f>
        <v>腊山河中路北口</v>
      </c>
      <c r="G470" s="8" t="str">
        <f>VLOOKUP(B470,在建!C:E,3,0)</f>
        <v>阿朗</v>
      </c>
      <c r="H470" s="8" t="s">
        <v>9550</v>
      </c>
      <c r="I470" s="8" t="s">
        <v>5822</v>
      </c>
      <c r="J470" s="8">
        <v>209510</v>
      </c>
      <c r="K470" s="8" t="s">
        <v>10272</v>
      </c>
      <c r="L470" s="8">
        <v>3</v>
      </c>
      <c r="M470" s="8">
        <v>3</v>
      </c>
      <c r="N470" s="8" t="s">
        <v>4380</v>
      </c>
    </row>
    <row r="471" spans="1:14" hidden="1" x14ac:dyDescent="0.15">
      <c r="A471" s="7" t="s">
        <v>10275</v>
      </c>
      <c r="B471" s="7" t="s">
        <v>6119</v>
      </c>
      <c r="C471" s="8">
        <f>COUNTIF(B:B,B471)</f>
        <v>1</v>
      </c>
      <c r="F471" s="8" t="str">
        <f>VLOOKUP(B471,在建!C:C,1,0)</f>
        <v>百事春秋舜耕店</v>
      </c>
      <c r="G471" s="8" t="str">
        <f>VLOOKUP(B471,在建!C:E,3,0)</f>
        <v>阿朗</v>
      </c>
      <c r="H471" s="8" t="s">
        <v>9120</v>
      </c>
      <c r="I471" s="8" t="s">
        <v>5684</v>
      </c>
      <c r="J471" s="8">
        <v>209515</v>
      </c>
      <c r="K471" s="8" t="s">
        <v>10276</v>
      </c>
      <c r="L471" s="8">
        <v>3</v>
      </c>
      <c r="M471" s="8">
        <v>3</v>
      </c>
      <c r="N471" s="8" t="s">
        <v>4380</v>
      </c>
    </row>
    <row r="472" spans="1:14" hidden="1" x14ac:dyDescent="0.15">
      <c r="A472" s="7" t="s">
        <v>6091</v>
      </c>
      <c r="B472" s="7" t="s">
        <v>6091</v>
      </c>
      <c r="C472" s="8">
        <f>COUNTIF(B:B,B472)</f>
        <v>1</v>
      </c>
      <c r="F472" s="8" t="str">
        <f>VLOOKUP(B472,在建!C:C,1,0)</f>
        <v>海那城西南</v>
      </c>
      <c r="G472" s="8" t="str">
        <f>VLOOKUP(B472,在建!C:E,3,0)</f>
        <v>阿朗</v>
      </c>
      <c r="H472" s="8" t="s">
        <v>9107</v>
      </c>
      <c r="I472" s="8" t="s">
        <v>6091</v>
      </c>
      <c r="J472" s="8">
        <v>209516</v>
      </c>
      <c r="K472" s="8" t="s">
        <v>10277</v>
      </c>
      <c r="L472" s="8">
        <v>3</v>
      </c>
      <c r="M472" s="8">
        <v>3</v>
      </c>
      <c r="N472" s="8" t="s">
        <v>4380</v>
      </c>
    </row>
    <row r="473" spans="1:14" hidden="1" x14ac:dyDescent="0.15">
      <c r="A473" s="7" t="s">
        <v>6019</v>
      </c>
      <c r="B473" s="7" t="s">
        <v>6019</v>
      </c>
      <c r="C473" s="8">
        <f>COUNTIF(B:B,B473)</f>
        <v>1</v>
      </c>
      <c r="F473" s="8" t="str">
        <f>VLOOKUP(B473,在建!C:C,1,0)</f>
        <v>馨苑家园</v>
      </c>
      <c r="G473" s="8" t="str">
        <f>VLOOKUP(B473,在建!C:E,3,0)</f>
        <v>阿朗</v>
      </c>
      <c r="H473" s="8" t="s">
        <v>9071</v>
      </c>
      <c r="I473" s="8" t="s">
        <v>6019</v>
      </c>
      <c r="J473" s="8">
        <v>209527</v>
      </c>
      <c r="K473" s="8" t="s">
        <v>10278</v>
      </c>
      <c r="L473" s="8">
        <v>3</v>
      </c>
      <c r="M473" s="8">
        <v>3</v>
      </c>
      <c r="N473" s="8" t="s">
        <v>4380</v>
      </c>
    </row>
    <row r="474" spans="1:14" hidden="1" x14ac:dyDescent="0.15">
      <c r="A474" s="7" t="s">
        <v>6524</v>
      </c>
      <c r="B474" s="7" t="s">
        <v>6524</v>
      </c>
      <c r="C474" s="8">
        <f>COUNTIF(B:B,B474)</f>
        <v>1</v>
      </c>
      <c r="F474" s="8" t="str">
        <f>VLOOKUP(B474,在建!C:C,1,0)</f>
        <v>馨苑小区15号楼</v>
      </c>
      <c r="G474" s="8" t="str">
        <f>VLOOKUP(B474,在建!C:E,3,0)</f>
        <v>阿朗</v>
      </c>
      <c r="H474" s="8" t="s">
        <v>9298</v>
      </c>
      <c r="I474" s="8" t="s">
        <v>6019</v>
      </c>
      <c r="J474" s="8">
        <v>209527</v>
      </c>
      <c r="K474" s="8" t="s">
        <v>10278</v>
      </c>
      <c r="L474" s="8">
        <v>3</v>
      </c>
      <c r="M474" s="8">
        <v>3</v>
      </c>
      <c r="N474" s="8" t="s">
        <v>4380</v>
      </c>
    </row>
    <row r="475" spans="1:14" hidden="1" x14ac:dyDescent="0.15">
      <c r="A475" s="7" t="s">
        <v>6114</v>
      </c>
      <c r="B475" s="7" t="s">
        <v>6114</v>
      </c>
      <c r="C475" s="8">
        <f>COUNTIF(B:B,B475)</f>
        <v>1</v>
      </c>
      <c r="F475" s="8" t="str">
        <f>VLOOKUP(B475,在建!C:C,1,0)</f>
        <v>静鑫宾馆</v>
      </c>
      <c r="G475" s="8" t="str">
        <f>VLOOKUP(B475,在建!C:E,3,0)</f>
        <v>阿朗</v>
      </c>
      <c r="H475" s="8" t="s">
        <v>10279</v>
      </c>
      <c r="I475" s="8" t="s">
        <v>5700</v>
      </c>
      <c r="J475" s="8">
        <v>209528</v>
      </c>
      <c r="K475" s="8" t="s">
        <v>10280</v>
      </c>
      <c r="L475" s="8">
        <v>6</v>
      </c>
      <c r="M475" s="8">
        <v>6</v>
      </c>
      <c r="N475" s="8" t="s">
        <v>4380</v>
      </c>
    </row>
    <row r="476" spans="1:14" hidden="1" x14ac:dyDescent="0.15">
      <c r="A476" s="7" t="s">
        <v>10281</v>
      </c>
      <c r="B476" s="7" t="s">
        <v>6003</v>
      </c>
      <c r="C476" s="8">
        <f>COUNTIF(B:B,B476)</f>
        <v>2</v>
      </c>
      <c r="D476" s="8">
        <f>COUNTIF(A:A,A476)</f>
        <v>1</v>
      </c>
      <c r="F476" s="8" t="str">
        <f>VLOOKUP(B476,在建!C:C,1,0)</f>
        <v>石佛屯村</v>
      </c>
      <c r="G476" s="8" t="str">
        <f>VLOOKUP(B476,在建!C:E,3,0)</f>
        <v>阿朗</v>
      </c>
      <c r="H476" s="8" t="s">
        <v>10282</v>
      </c>
      <c r="I476" s="8" t="s">
        <v>10283</v>
      </c>
      <c r="J476" s="8">
        <v>209529</v>
      </c>
      <c r="K476" s="8" t="s">
        <v>10284</v>
      </c>
      <c r="L476" s="8">
        <v>1</v>
      </c>
      <c r="M476" s="8">
        <v>1</v>
      </c>
      <c r="N476" s="8" t="s">
        <v>4380</v>
      </c>
    </row>
    <row r="477" spans="1:14" hidden="1" x14ac:dyDescent="0.15">
      <c r="A477" s="7" t="s">
        <v>6003</v>
      </c>
      <c r="B477" s="7" t="s">
        <v>6003</v>
      </c>
      <c r="C477" s="8">
        <f>COUNTIF(B:B,B477)</f>
        <v>2</v>
      </c>
      <c r="D477" s="8">
        <f>COUNTIF(A:A,A477)</f>
        <v>1</v>
      </c>
      <c r="F477" s="8" t="str">
        <f>VLOOKUP(B477,在建!C:C,1,0)</f>
        <v>石佛屯村</v>
      </c>
      <c r="G477" s="8" t="str">
        <f>VLOOKUP(B477,在建!C:E,3,0)</f>
        <v>阿朗</v>
      </c>
      <c r="H477" s="8" t="s">
        <v>9060</v>
      </c>
      <c r="I477" s="8" t="s">
        <v>10283</v>
      </c>
      <c r="J477" s="8">
        <v>209529</v>
      </c>
      <c r="K477" s="8" t="s">
        <v>10284</v>
      </c>
      <c r="L477" s="8">
        <v>1</v>
      </c>
      <c r="M477" s="8">
        <v>1</v>
      </c>
      <c r="N477" s="8" t="s">
        <v>4380</v>
      </c>
    </row>
    <row r="478" spans="1:14" hidden="1" x14ac:dyDescent="0.15">
      <c r="A478" s="7" t="s">
        <v>10285</v>
      </c>
      <c r="B478" s="7" t="s">
        <v>6105</v>
      </c>
      <c r="C478" s="8">
        <f>COUNTIF(B:B,B478)</f>
        <v>2</v>
      </c>
      <c r="F478" s="8" t="str">
        <f>VLOOKUP(B478,在建!C:C,1,0)</f>
        <v>真爱医院</v>
      </c>
      <c r="G478" s="8" t="str">
        <f>VLOOKUP(B478,在建!C:E,3,0)</f>
        <v>阿朗</v>
      </c>
      <c r="H478" s="8" t="s">
        <v>9111</v>
      </c>
      <c r="I478" s="8" t="s">
        <v>5700</v>
      </c>
      <c r="J478" s="8">
        <v>209532</v>
      </c>
      <c r="K478" s="8" t="s">
        <v>10286</v>
      </c>
      <c r="L478" s="8">
        <v>3</v>
      </c>
      <c r="M478" s="8">
        <v>0</v>
      </c>
      <c r="N478" s="8" t="s">
        <v>4381</v>
      </c>
    </row>
    <row r="479" spans="1:14" hidden="1" x14ac:dyDescent="0.15">
      <c r="A479" s="7" t="s">
        <v>10287</v>
      </c>
      <c r="B479" s="7" t="s">
        <v>6105</v>
      </c>
      <c r="C479" s="8">
        <f>COUNTIF(B:B,B479)</f>
        <v>2</v>
      </c>
      <c r="F479" s="8" t="str">
        <f>VLOOKUP(B479,在建!C:C,1,0)</f>
        <v>真爱医院</v>
      </c>
      <c r="G479" s="8" t="str">
        <f>VLOOKUP(B479,在建!C:E,3,0)</f>
        <v>阿朗</v>
      </c>
      <c r="H479" s="8" t="s">
        <v>10288</v>
      </c>
      <c r="I479" s="8" t="s">
        <v>5700</v>
      </c>
      <c r="J479" s="8">
        <v>209532</v>
      </c>
      <c r="K479" s="8" t="s">
        <v>10286</v>
      </c>
      <c r="L479" s="8">
        <v>3</v>
      </c>
      <c r="M479" s="8">
        <v>0</v>
      </c>
      <c r="N479" s="8" t="s">
        <v>4381</v>
      </c>
    </row>
    <row r="480" spans="1:14" hidden="1" x14ac:dyDescent="0.15">
      <c r="A480" s="7" t="s">
        <v>6036</v>
      </c>
      <c r="B480" s="7" t="s">
        <v>6036</v>
      </c>
      <c r="C480" s="8">
        <f>COUNTIF(B:B,B480)</f>
        <v>1</v>
      </c>
      <c r="F480" s="8" t="str">
        <f>VLOOKUP(B480,在建!C:C,1,0)</f>
        <v>蔬菜公司</v>
      </c>
      <c r="G480" s="8" t="str">
        <f>VLOOKUP(B480,在建!C:E,3,0)</f>
        <v>阿朗</v>
      </c>
      <c r="H480" s="8" t="s">
        <v>9080</v>
      </c>
      <c r="I480" s="8" t="s">
        <v>6036</v>
      </c>
      <c r="J480" s="8">
        <v>209533</v>
      </c>
      <c r="K480" s="8" t="s">
        <v>10289</v>
      </c>
      <c r="L480" s="8">
        <v>3</v>
      </c>
      <c r="M480" s="8">
        <v>3</v>
      </c>
      <c r="N480" s="8" t="s">
        <v>4380</v>
      </c>
    </row>
    <row r="481" spans="1:14" hidden="1" x14ac:dyDescent="0.15">
      <c r="A481" s="7" t="s">
        <v>10290</v>
      </c>
      <c r="B481" s="7" t="s">
        <v>7102</v>
      </c>
      <c r="C481" s="8">
        <f>COUNTIF(B:B,B481)</f>
        <v>1</v>
      </c>
      <c r="F481" s="8" t="str">
        <f>VLOOKUP(B481,在建!C:C,1,0)</f>
        <v>纬北路街道办事处</v>
      </c>
      <c r="G481" s="8" t="str">
        <f>VLOOKUP(B481,在建!C:E,3,0)</f>
        <v>阿朗</v>
      </c>
      <c r="H481" s="8" t="s">
        <v>9448</v>
      </c>
      <c r="I481" s="8" t="s">
        <v>6036</v>
      </c>
      <c r="J481" s="8">
        <v>209533</v>
      </c>
      <c r="K481" s="8" t="s">
        <v>10289</v>
      </c>
      <c r="L481" s="8">
        <v>3</v>
      </c>
      <c r="M481" s="8">
        <v>3</v>
      </c>
      <c r="N481" s="8" t="s">
        <v>4380</v>
      </c>
    </row>
    <row r="482" spans="1:14" hidden="1" x14ac:dyDescent="0.15">
      <c r="A482" s="7" t="s">
        <v>10291</v>
      </c>
      <c r="B482" s="7" t="s">
        <v>6079</v>
      </c>
      <c r="C482" s="8">
        <f>COUNTIF(B:B,B482)</f>
        <v>1</v>
      </c>
      <c r="F482" s="8" t="str">
        <f>VLOOKUP(B482,在建!C:C,1,0)</f>
        <v>百事春秋商务酒店</v>
      </c>
      <c r="G482" s="8" t="str">
        <f>VLOOKUP(B482,在建!C:E,3,0)</f>
        <v>阿朗</v>
      </c>
      <c r="H482" s="8" t="s">
        <v>9100</v>
      </c>
      <c r="I482" s="8" t="s">
        <v>10291</v>
      </c>
      <c r="J482" s="8">
        <v>209539</v>
      </c>
      <c r="K482" s="8" t="s">
        <v>10292</v>
      </c>
      <c r="L482" s="8">
        <v>3</v>
      </c>
      <c r="M482" s="8">
        <v>0</v>
      </c>
      <c r="N482" s="8" t="s">
        <v>4381</v>
      </c>
    </row>
    <row r="483" spans="1:14" hidden="1" x14ac:dyDescent="0.15">
      <c r="A483" s="7" t="s">
        <v>7827</v>
      </c>
      <c r="B483" s="7" t="s">
        <v>7827</v>
      </c>
      <c r="C483" s="8">
        <f>COUNTIF(B:B,B483)</f>
        <v>1</v>
      </c>
      <c r="F483" s="8" t="str">
        <f>VLOOKUP(B483,在建!C:C,1,0)</f>
        <v>鲁能康桥5号楼</v>
      </c>
      <c r="G483" s="8" t="str">
        <f>VLOOKUP(B483,在建!C:E,3,0)</f>
        <v>阿朗</v>
      </c>
      <c r="H483" s="8" t="s">
        <v>9690</v>
      </c>
      <c r="I483" s="8" t="s">
        <v>6202</v>
      </c>
      <c r="J483" s="8">
        <v>209540</v>
      </c>
      <c r="K483" s="8" t="s">
        <v>10293</v>
      </c>
      <c r="L483" s="8">
        <v>3</v>
      </c>
      <c r="M483" s="8">
        <v>2</v>
      </c>
      <c r="N483" s="8" t="s">
        <v>4382</v>
      </c>
    </row>
    <row r="484" spans="1:14" hidden="1" x14ac:dyDescent="0.15">
      <c r="A484" s="7" t="s">
        <v>7824</v>
      </c>
      <c r="B484" s="7" t="s">
        <v>7824</v>
      </c>
      <c r="C484" s="8">
        <f>COUNTIF(B:B,B484)</f>
        <v>1</v>
      </c>
      <c r="F484" s="8" t="str">
        <f>VLOOKUP(B484,在建!C:C,1,0)</f>
        <v>银座家居北园店</v>
      </c>
      <c r="G484" s="8" t="str">
        <f>VLOOKUP(B484,在建!C:E,3,0)</f>
        <v>阿朗</v>
      </c>
      <c r="H484" s="8" t="s">
        <v>9688</v>
      </c>
      <c r="I484" s="8" t="s">
        <v>6202</v>
      </c>
      <c r="J484" s="8">
        <v>209540</v>
      </c>
      <c r="K484" s="8" t="s">
        <v>10293</v>
      </c>
      <c r="L484" s="8">
        <v>3</v>
      </c>
      <c r="M484" s="8">
        <v>1</v>
      </c>
      <c r="N484" s="8" t="s">
        <v>4382</v>
      </c>
    </row>
    <row r="485" spans="1:14" hidden="1" x14ac:dyDescent="0.15">
      <c r="A485" s="7" t="s">
        <v>6059</v>
      </c>
      <c r="B485" s="7" t="s">
        <v>6058</v>
      </c>
      <c r="C485" s="8">
        <f>COUNTIF(B:B,B485)</f>
        <v>1</v>
      </c>
      <c r="F485" s="8" t="str">
        <f>VLOOKUP(B485,在建!C:C,1,0)</f>
        <v>槐荫西沙（共享移动槐荫西沙）</v>
      </c>
      <c r="G485" s="8" t="str">
        <f>VLOOKUP(B485,在建!C:E,3,0)</f>
        <v>阿朗</v>
      </c>
      <c r="H485" s="8" t="s">
        <v>9090</v>
      </c>
      <c r="I485" s="8" t="s">
        <v>5736</v>
      </c>
      <c r="J485" s="8">
        <v>209542</v>
      </c>
      <c r="K485" s="8" t="s">
        <v>10294</v>
      </c>
      <c r="L485" s="8">
        <v>3</v>
      </c>
      <c r="M485" s="8">
        <v>3</v>
      </c>
      <c r="N485" s="8" t="s">
        <v>4380</v>
      </c>
    </row>
    <row r="486" spans="1:14" hidden="1" x14ac:dyDescent="0.15">
      <c r="A486" s="7" t="s">
        <v>7728</v>
      </c>
      <c r="B486" s="7" t="s">
        <v>7728</v>
      </c>
      <c r="C486" s="8">
        <f>COUNTIF(B:B,B486)</f>
        <v>1</v>
      </c>
      <c r="F486" s="8" t="str">
        <f>VLOOKUP(B486,在建!C:C,1,0)</f>
        <v>东宇花园西区</v>
      </c>
      <c r="G486" s="8" t="str">
        <f>VLOOKUP(B486,在建!C:E,3,0)</f>
        <v>阿朗</v>
      </c>
      <c r="H486" s="8" t="s">
        <v>9637</v>
      </c>
      <c r="I486" s="8" t="s">
        <v>5736</v>
      </c>
      <c r="J486" s="8">
        <v>209542</v>
      </c>
      <c r="K486" s="8" t="s">
        <v>10294</v>
      </c>
      <c r="L486" s="8">
        <v>3</v>
      </c>
      <c r="M486" s="8">
        <v>0</v>
      </c>
      <c r="N486" s="8" t="s">
        <v>4381</v>
      </c>
    </row>
    <row r="487" spans="1:14" hidden="1" x14ac:dyDescent="0.15">
      <c r="A487" s="7" t="s">
        <v>10295</v>
      </c>
      <c r="B487" s="7" t="s">
        <v>6102</v>
      </c>
      <c r="C487" s="8">
        <f>COUNTIF(B:B,B487)</f>
        <v>3</v>
      </c>
      <c r="F487" s="8" t="str">
        <f>VLOOKUP(B487,在建!C:C,1,0)</f>
        <v>长清山艺美术学院</v>
      </c>
      <c r="G487" s="8" t="str">
        <f>VLOOKUP(B487,在建!C:E,3,0)</f>
        <v>阿朗</v>
      </c>
      <c r="H487" s="8" t="s">
        <v>9110</v>
      </c>
      <c r="I487" s="8" t="s">
        <v>10120</v>
      </c>
      <c r="J487" s="8">
        <v>209543</v>
      </c>
      <c r="K487" s="8" t="s">
        <v>10296</v>
      </c>
      <c r="L487" s="8">
        <v>3</v>
      </c>
      <c r="M487" s="8">
        <v>3</v>
      </c>
      <c r="N487" s="8" t="s">
        <v>4380</v>
      </c>
    </row>
    <row r="488" spans="1:14" hidden="1" x14ac:dyDescent="0.15">
      <c r="A488" s="7" t="s">
        <v>11385</v>
      </c>
      <c r="B488" s="7" t="s">
        <v>6102</v>
      </c>
      <c r="C488" s="8">
        <f>COUNTIF(B:B,B488)</f>
        <v>3</v>
      </c>
      <c r="F488" s="8" t="str">
        <f>VLOOKUP(B488,在建!C:C,1,0)</f>
        <v>长清山艺美术学院</v>
      </c>
      <c r="G488" s="8" t="str">
        <f>VLOOKUP(B488,在建!C:E,3,0)</f>
        <v>阿朗</v>
      </c>
      <c r="H488" s="8" t="s">
        <v>10297</v>
      </c>
      <c r="I488" s="8" t="s">
        <v>10120</v>
      </c>
      <c r="J488" s="8">
        <v>209543</v>
      </c>
      <c r="K488" s="8" t="s">
        <v>10296</v>
      </c>
      <c r="L488" s="8">
        <v>3</v>
      </c>
      <c r="M488" s="8">
        <v>3</v>
      </c>
      <c r="N488" s="8" t="s">
        <v>4380</v>
      </c>
    </row>
    <row r="489" spans="1:14" hidden="1" x14ac:dyDescent="0.15">
      <c r="A489" s="7" t="s">
        <v>4778</v>
      </c>
      <c r="B489" s="7" t="s">
        <v>4778</v>
      </c>
      <c r="C489" s="8">
        <f>COUNTIF(B:B,B489)</f>
        <v>1</v>
      </c>
      <c r="F489" s="8" t="str">
        <f>VLOOKUP(B489,在建!C:C,1,0)</f>
        <v>中建瀛园东</v>
      </c>
      <c r="G489" s="8" t="str">
        <f>VLOOKUP(B489,在建!C:E,3,0)</f>
        <v>阿朗</v>
      </c>
      <c r="H489" s="8" t="s">
        <v>8518</v>
      </c>
      <c r="I489" s="8" t="s">
        <v>10120</v>
      </c>
      <c r="J489" s="8">
        <v>209543</v>
      </c>
      <c r="K489" s="8" t="s">
        <v>10296</v>
      </c>
      <c r="L489" s="8">
        <v>2</v>
      </c>
      <c r="M489" s="8">
        <v>2</v>
      </c>
      <c r="N489" s="8" t="s">
        <v>4380</v>
      </c>
    </row>
    <row r="490" spans="1:14" hidden="1" x14ac:dyDescent="0.15">
      <c r="A490" s="7" t="s">
        <v>10298</v>
      </c>
      <c r="B490" s="7" t="s">
        <v>6129</v>
      </c>
      <c r="C490" s="8">
        <f>COUNTIF(B:B,B490)</f>
        <v>1</v>
      </c>
      <c r="F490" s="8" t="str">
        <f>VLOOKUP(B490,在建!C:C,1,0)</f>
        <v>五里山路15号</v>
      </c>
      <c r="G490" s="8" t="str">
        <f>VLOOKUP(B490,在建!C:E,3,0)</f>
        <v>阿朗</v>
      </c>
      <c r="H490" s="8" t="s">
        <v>9124</v>
      </c>
      <c r="I490" s="8" t="s">
        <v>5725</v>
      </c>
      <c r="J490" s="8">
        <v>209544</v>
      </c>
      <c r="K490" s="8" t="s">
        <v>10299</v>
      </c>
      <c r="L490" s="8">
        <v>3</v>
      </c>
      <c r="M490" s="8">
        <v>3</v>
      </c>
      <c r="N490" s="8" t="s">
        <v>4380</v>
      </c>
    </row>
    <row r="491" spans="1:14" hidden="1" x14ac:dyDescent="0.15">
      <c r="A491" s="7" t="s">
        <v>7843</v>
      </c>
      <c r="B491" s="7" t="s">
        <v>7843</v>
      </c>
      <c r="C491" s="8">
        <f>COUNTIF(B:B,B491)</f>
        <v>1</v>
      </c>
      <c r="F491" s="8" t="str">
        <f>VLOOKUP(B491,在建!C:C,1,0)</f>
        <v>六里山南路华夏良子</v>
      </c>
      <c r="G491" s="8" t="str">
        <f>VLOOKUP(B491,在建!C:E,3,0)</f>
        <v>阿朗</v>
      </c>
      <c r="H491" s="8" t="s">
        <v>9700</v>
      </c>
      <c r="I491" s="8" t="s">
        <v>5725</v>
      </c>
      <c r="J491" s="8">
        <v>209544</v>
      </c>
      <c r="K491" s="8" t="s">
        <v>10299</v>
      </c>
      <c r="L491" s="8">
        <v>3</v>
      </c>
      <c r="M491" s="8">
        <v>3</v>
      </c>
      <c r="N491" s="8" t="s">
        <v>4380</v>
      </c>
    </row>
    <row r="492" spans="1:14" hidden="1" x14ac:dyDescent="0.15">
      <c r="A492" s="7" t="s">
        <v>6057</v>
      </c>
      <c r="B492" s="7" t="s">
        <v>6057</v>
      </c>
      <c r="C492" s="8">
        <f>COUNTIF(B:B,B492)</f>
        <v>1</v>
      </c>
      <c r="F492" s="8" t="str">
        <f>VLOOKUP(B492,在建!C:C,1,0)</f>
        <v>移动白马山</v>
      </c>
      <c r="G492" s="8" t="str">
        <f>VLOOKUP(B492,在建!C:E,3,0)</f>
        <v>阿朗</v>
      </c>
      <c r="H492" s="8" t="s">
        <v>9089</v>
      </c>
      <c r="I492" s="8" t="s">
        <v>5849</v>
      </c>
      <c r="J492" s="8">
        <v>209545</v>
      </c>
      <c r="K492" s="8" t="s">
        <v>10300</v>
      </c>
      <c r="L492" s="8">
        <v>3</v>
      </c>
      <c r="M492" s="8">
        <v>0</v>
      </c>
      <c r="N492" s="8" t="s">
        <v>4381</v>
      </c>
    </row>
    <row r="493" spans="1:14" hidden="1" x14ac:dyDescent="0.15">
      <c r="A493" s="7" t="s">
        <v>6005</v>
      </c>
      <c r="B493" s="7" t="s">
        <v>6005</v>
      </c>
      <c r="C493" s="8">
        <f>COUNTIF(B:B,B493)</f>
        <v>1</v>
      </c>
      <c r="F493" s="8" t="str">
        <f>VLOOKUP(B493,在建!C:C,1,0)</f>
        <v>长清轻工机械厂</v>
      </c>
      <c r="G493" s="8" t="str">
        <f>VLOOKUP(B493,在建!C:E,3,0)</f>
        <v>阿朗</v>
      </c>
      <c r="H493" s="8" t="s">
        <v>9061</v>
      </c>
      <c r="I493" s="8" t="s">
        <v>10301</v>
      </c>
      <c r="J493" s="8">
        <v>209547</v>
      </c>
      <c r="K493" s="8" t="s">
        <v>10302</v>
      </c>
      <c r="L493" s="8">
        <v>3</v>
      </c>
      <c r="M493" s="8">
        <v>3</v>
      </c>
      <c r="N493" s="8" t="s">
        <v>4380</v>
      </c>
    </row>
    <row r="494" spans="1:14" hidden="1" x14ac:dyDescent="0.15">
      <c r="A494" s="7" t="s">
        <v>7619</v>
      </c>
      <c r="B494" s="7" t="s">
        <v>7619</v>
      </c>
      <c r="C494" s="8">
        <f>COUNTIF(B:B,B494)</f>
        <v>1</v>
      </c>
      <c r="F494" s="8" t="str">
        <f>VLOOKUP(B494,在建!C:C,1,0)</f>
        <v>昌盛驾校</v>
      </c>
      <c r="G494" s="8" t="str">
        <f>VLOOKUP(B494,在建!C:E,3,0)</f>
        <v>阿朗</v>
      </c>
      <c r="H494" s="8" t="s">
        <v>9586</v>
      </c>
      <c r="I494" s="8" t="s">
        <v>10301</v>
      </c>
      <c r="J494" s="8">
        <v>209547</v>
      </c>
      <c r="K494" s="8" t="s">
        <v>10302</v>
      </c>
      <c r="L494" s="8">
        <v>2</v>
      </c>
      <c r="M494" s="8">
        <v>2</v>
      </c>
      <c r="N494" s="8" t="s">
        <v>4380</v>
      </c>
    </row>
    <row r="495" spans="1:14" hidden="1" x14ac:dyDescent="0.15">
      <c r="A495" s="7" t="s">
        <v>6125</v>
      </c>
      <c r="B495" s="7" t="s">
        <v>6125</v>
      </c>
      <c r="C495" s="8">
        <f>COUNTIF(B:B,B495)</f>
        <v>1</v>
      </c>
      <c r="F495" s="8" t="str">
        <f>VLOOKUP(B495,在建!C:C,1,0)</f>
        <v>新徐</v>
      </c>
      <c r="G495" s="8" t="str">
        <f>VLOOKUP(B495,在建!C:E,3,0)</f>
        <v>阿朗</v>
      </c>
      <c r="H495" s="8" t="s">
        <v>9123</v>
      </c>
      <c r="I495" s="8" t="s">
        <v>5798</v>
      </c>
      <c r="J495" s="8">
        <v>209553</v>
      </c>
      <c r="K495" s="8" t="s">
        <v>10303</v>
      </c>
      <c r="L495" s="8">
        <v>3</v>
      </c>
      <c r="M495" s="8">
        <v>3</v>
      </c>
      <c r="N495" s="8" t="s">
        <v>4380</v>
      </c>
    </row>
    <row r="496" spans="1:14" hidden="1" x14ac:dyDescent="0.15">
      <c r="A496" s="7" t="s">
        <v>6110</v>
      </c>
      <c r="B496" s="7" t="s">
        <v>6109</v>
      </c>
      <c r="C496" s="8">
        <f>COUNTIF(B:B,B496)</f>
        <v>1</v>
      </c>
      <c r="F496" s="8" t="str">
        <f>VLOOKUP(B496,在建!C:C,1,0)</f>
        <v>山东电力党校培训中心</v>
      </c>
      <c r="G496" s="8" t="str">
        <f>VLOOKUP(B496,在建!C:E,3,0)</f>
        <v>阿朗</v>
      </c>
      <c r="H496" s="8" t="s">
        <v>9114</v>
      </c>
      <c r="I496" s="8" t="s">
        <v>2964</v>
      </c>
      <c r="J496" s="8">
        <v>209555</v>
      </c>
      <c r="K496" s="8" t="s">
        <v>10304</v>
      </c>
      <c r="L496" s="8">
        <v>3</v>
      </c>
      <c r="M496" s="8">
        <v>3</v>
      </c>
      <c r="N496" s="8" t="s">
        <v>4380</v>
      </c>
    </row>
    <row r="497" spans="1:14" hidden="1" x14ac:dyDescent="0.15">
      <c r="A497" s="7" t="s">
        <v>6899</v>
      </c>
      <c r="B497" s="7" t="s">
        <v>6899</v>
      </c>
      <c r="C497" s="8">
        <f>COUNTIF(B:B,B497)</f>
        <v>1</v>
      </c>
      <c r="F497" s="8" t="str">
        <f>VLOOKUP(B497,在建!C:C,1,0)</f>
        <v>国家电网实训2号楼</v>
      </c>
      <c r="G497" s="8" t="str">
        <f>VLOOKUP(B497,在建!C:E,3,0)</f>
        <v>阿朗</v>
      </c>
      <c r="H497" s="8" t="s">
        <v>9392</v>
      </c>
      <c r="I497" s="8" t="s">
        <v>2964</v>
      </c>
      <c r="J497" s="8">
        <v>209555</v>
      </c>
      <c r="K497" s="8" t="s">
        <v>10304</v>
      </c>
      <c r="L497" s="8">
        <v>2</v>
      </c>
      <c r="M497" s="8">
        <v>2</v>
      </c>
      <c r="N497" s="8" t="s">
        <v>4380</v>
      </c>
    </row>
    <row r="498" spans="1:14" hidden="1" x14ac:dyDescent="0.15">
      <c r="A498" s="7" t="s">
        <v>8154</v>
      </c>
      <c r="B498" s="7" t="s">
        <v>8154</v>
      </c>
      <c r="C498" s="8">
        <f>COUNTIF(B:B,B498)</f>
        <v>1</v>
      </c>
      <c r="F498" s="8" t="str">
        <f>VLOOKUP(B498,在建!C:C,1,0)</f>
        <v>省纪委大院</v>
      </c>
      <c r="G498" s="8" t="str">
        <f>VLOOKUP(B498,在建!C:E,3,0)</f>
        <v>诺基亚</v>
      </c>
      <c r="H498" s="8" t="s">
        <v>10305</v>
      </c>
      <c r="I498" s="8" t="s">
        <v>5934</v>
      </c>
      <c r="J498" s="8">
        <v>209556</v>
      </c>
      <c r="K498" s="8" t="s">
        <v>10306</v>
      </c>
      <c r="L498" s="8">
        <v>3</v>
      </c>
      <c r="M498" s="8">
        <v>3</v>
      </c>
      <c r="N498" s="8" t="s">
        <v>4380</v>
      </c>
    </row>
    <row r="499" spans="1:14" hidden="1" x14ac:dyDescent="0.15">
      <c r="A499" s="7" t="s">
        <v>6132</v>
      </c>
      <c r="B499" s="7" t="s">
        <v>6131</v>
      </c>
      <c r="C499" s="8">
        <f>COUNTIF(B:B,B499)</f>
        <v>1</v>
      </c>
      <c r="F499" s="8" t="str">
        <f>VLOOKUP(B499,在建!C:C,1,0)</f>
        <v>协通公司</v>
      </c>
      <c r="G499" s="8" t="str">
        <f>VLOOKUP(B499,在建!C:E,3,0)</f>
        <v>阿朗</v>
      </c>
      <c r="H499" s="8" t="s">
        <v>9125</v>
      </c>
      <c r="I499" s="8" t="s">
        <v>10307</v>
      </c>
      <c r="J499" s="8">
        <v>209557</v>
      </c>
      <c r="K499" s="8" t="s">
        <v>10308</v>
      </c>
      <c r="L499" s="8">
        <v>2</v>
      </c>
      <c r="M499" s="8">
        <v>2</v>
      </c>
      <c r="N499" s="8" t="s">
        <v>4380</v>
      </c>
    </row>
    <row r="500" spans="1:14" hidden="1" x14ac:dyDescent="0.15">
      <c r="A500" s="7" t="s">
        <v>6134</v>
      </c>
      <c r="B500" s="7" t="s">
        <v>6133</v>
      </c>
      <c r="C500" s="8">
        <f>COUNTIF(B:B,B500)</f>
        <v>1</v>
      </c>
      <c r="F500" s="8" t="str">
        <f>VLOOKUP(B500,在建!C:C,1,0)</f>
        <v>药山小鲁庄（协通）</v>
      </c>
      <c r="G500" s="8" t="str">
        <f>VLOOKUP(B500,在建!C:E,3,0)</f>
        <v>阿朗</v>
      </c>
      <c r="H500" s="8" t="s">
        <v>9126</v>
      </c>
      <c r="I500" s="8" t="s">
        <v>9972</v>
      </c>
      <c r="J500" s="8">
        <v>209565</v>
      </c>
      <c r="K500" s="8" t="s">
        <v>10309</v>
      </c>
      <c r="L500" s="8">
        <v>3</v>
      </c>
      <c r="M500" s="8">
        <v>3</v>
      </c>
      <c r="N500" s="8" t="s">
        <v>4380</v>
      </c>
    </row>
    <row r="501" spans="1:14" hidden="1" x14ac:dyDescent="0.15">
      <c r="A501" s="7" t="s">
        <v>6213</v>
      </c>
      <c r="B501" s="7" t="s">
        <v>6212</v>
      </c>
      <c r="C501" s="8">
        <f>COUNTIF(B:B,B501)</f>
        <v>1</v>
      </c>
      <c r="F501" s="8" t="str">
        <f>VLOOKUP(B501,在建!C:C,1,0)</f>
        <v>鑫达汽修厂</v>
      </c>
      <c r="G501" s="8" t="str">
        <f>VLOOKUP(B501,在建!C:E,3,0)</f>
        <v>阿朗</v>
      </c>
      <c r="H501" s="8" t="s">
        <v>9160</v>
      </c>
      <c r="I501" s="8" t="s">
        <v>9972</v>
      </c>
      <c r="J501" s="8">
        <v>209565</v>
      </c>
      <c r="K501" s="8" t="s">
        <v>10309</v>
      </c>
      <c r="L501" s="8">
        <v>3</v>
      </c>
      <c r="M501" s="8">
        <v>2</v>
      </c>
      <c r="N501" s="8" t="s">
        <v>4382</v>
      </c>
    </row>
    <row r="502" spans="1:14" hidden="1" x14ac:dyDescent="0.15">
      <c r="A502" s="7" t="s">
        <v>5828</v>
      </c>
      <c r="B502" s="7" t="s">
        <v>5828</v>
      </c>
      <c r="C502" s="8">
        <f>COUNTIF(B:B,B502)</f>
        <v>1</v>
      </c>
      <c r="F502" s="8" t="str">
        <f>VLOOKUP(B502,在建!C:C,1,0)</f>
        <v>邮政机械厂</v>
      </c>
      <c r="G502" s="8" t="str">
        <f>VLOOKUP(B502,在建!C:E,3,0)</f>
        <v>阿朗</v>
      </c>
      <c r="H502" s="8" t="s">
        <v>8931</v>
      </c>
      <c r="I502" s="8" t="s">
        <v>5828</v>
      </c>
      <c r="J502" s="8">
        <v>209567</v>
      </c>
      <c r="K502" s="8" t="s">
        <v>10310</v>
      </c>
      <c r="L502" s="8">
        <v>3</v>
      </c>
      <c r="M502" s="8">
        <v>3</v>
      </c>
      <c r="N502" s="8" t="s">
        <v>4380</v>
      </c>
    </row>
    <row r="503" spans="1:14" hidden="1" x14ac:dyDescent="0.15">
      <c r="A503" s="7" t="s">
        <v>6137</v>
      </c>
      <c r="B503" s="7" t="s">
        <v>6137</v>
      </c>
      <c r="C503" s="8">
        <f>COUNTIF(B:B,B503)</f>
        <v>1</v>
      </c>
      <c r="F503" s="8" t="str">
        <f>VLOOKUP(B503,在建!C:C,1,0)</f>
        <v>西苑小区</v>
      </c>
      <c r="G503" s="8" t="str">
        <f>VLOOKUP(B503,在建!C:E,3,0)</f>
        <v>阿朗</v>
      </c>
      <c r="H503" s="8" t="s">
        <v>9127</v>
      </c>
      <c r="I503" s="8" t="s">
        <v>10311</v>
      </c>
      <c r="J503" s="8">
        <v>209568</v>
      </c>
      <c r="K503" s="8" t="s">
        <v>10312</v>
      </c>
      <c r="L503" s="8">
        <v>3</v>
      </c>
      <c r="M503" s="8">
        <v>3</v>
      </c>
      <c r="N503" s="8" t="s">
        <v>4380</v>
      </c>
    </row>
    <row r="504" spans="1:14" hidden="1" x14ac:dyDescent="0.15">
      <c r="A504" s="7" t="s">
        <v>4438</v>
      </c>
      <c r="B504" s="7" t="s">
        <v>4438</v>
      </c>
      <c r="C504" s="8">
        <f>COUNTIF(B:B,B504)</f>
        <v>1</v>
      </c>
      <c r="F504" s="8" t="str">
        <f>VLOOKUP(B504,在建!C:C,1,0)</f>
        <v>西苑小区四区6号楼</v>
      </c>
      <c r="G504" s="8" t="str">
        <f>VLOOKUP(B504,在建!C:E,3,0)</f>
        <v>阿朗</v>
      </c>
      <c r="H504" s="8" t="s">
        <v>8404</v>
      </c>
      <c r="I504" s="8" t="s">
        <v>10311</v>
      </c>
      <c r="J504" s="8">
        <v>209568</v>
      </c>
      <c r="K504" s="8" t="s">
        <v>10312</v>
      </c>
      <c r="L504" s="8">
        <v>3</v>
      </c>
      <c r="M504" s="8">
        <v>3</v>
      </c>
      <c r="N504" s="8" t="s">
        <v>4380</v>
      </c>
    </row>
    <row r="505" spans="1:14" hidden="1" x14ac:dyDescent="0.15">
      <c r="A505" s="7" t="s">
        <v>6061</v>
      </c>
      <c r="B505" s="7" t="s">
        <v>6061</v>
      </c>
      <c r="C505" s="8">
        <f>COUNTIF(B:B,B505)</f>
        <v>1</v>
      </c>
      <c r="F505" s="8" t="str">
        <f>VLOOKUP(B505,在建!C:C,1,0)</f>
        <v>世拓铁塔</v>
      </c>
      <c r="G505" s="8" t="str">
        <f>VLOOKUP(B505,在建!C:E,3,0)</f>
        <v>阿朗</v>
      </c>
      <c r="H505" s="8" t="s">
        <v>9091</v>
      </c>
      <c r="I505" s="8" t="s">
        <v>5815</v>
      </c>
      <c r="J505" s="8">
        <v>209569</v>
      </c>
      <c r="K505" s="8" t="s">
        <v>10313</v>
      </c>
      <c r="L505" s="8">
        <v>3</v>
      </c>
      <c r="M505" s="8">
        <v>0</v>
      </c>
      <c r="N505" s="8" t="s">
        <v>4381</v>
      </c>
    </row>
    <row r="506" spans="1:14" hidden="1" x14ac:dyDescent="0.15">
      <c r="A506" s="7" t="s">
        <v>6291</v>
      </c>
      <c r="B506" s="7" t="s">
        <v>6291</v>
      </c>
      <c r="C506" s="8">
        <f>COUNTIF(B:B,B506)</f>
        <v>1</v>
      </c>
      <c r="F506" s="8" t="str">
        <f>VLOOKUP(B506,在建!C:C,1,0)</f>
        <v>长城大厦</v>
      </c>
      <c r="G506" s="8" t="str">
        <f>VLOOKUP(B506,在建!C:E,3,0)</f>
        <v>阿朗</v>
      </c>
      <c r="H506" s="8" t="s">
        <v>9203</v>
      </c>
      <c r="I506" s="8" t="s">
        <v>5687</v>
      </c>
      <c r="J506" s="8">
        <v>209571</v>
      </c>
      <c r="K506" s="8" t="s">
        <v>10314</v>
      </c>
      <c r="L506" s="8">
        <v>3</v>
      </c>
      <c r="M506" s="8">
        <v>3</v>
      </c>
      <c r="N506" s="8" t="s">
        <v>4380</v>
      </c>
    </row>
    <row r="507" spans="1:14" hidden="1" x14ac:dyDescent="0.15">
      <c r="A507" s="7" t="s">
        <v>10315</v>
      </c>
      <c r="B507" s="7" t="s">
        <v>6666</v>
      </c>
      <c r="C507" s="8">
        <f>COUNTIF(B:B,B507)</f>
        <v>1</v>
      </c>
      <c r="F507" s="8" t="str">
        <f>VLOOKUP(B507,在建!C:C,1,0)</f>
        <v>天地仁和商务宾馆经四路店</v>
      </c>
      <c r="G507" s="8" t="str">
        <f>VLOOKUP(B507,在建!C:E,3,0)</f>
        <v>阿朗</v>
      </c>
      <c r="H507" s="8" t="s">
        <v>9342</v>
      </c>
      <c r="I507" s="8" t="s">
        <v>5687</v>
      </c>
      <c r="J507" s="8">
        <v>209571</v>
      </c>
      <c r="K507" s="8" t="s">
        <v>10314</v>
      </c>
      <c r="L507" s="8">
        <v>3</v>
      </c>
      <c r="M507" s="8">
        <v>3</v>
      </c>
      <c r="N507" s="8" t="s">
        <v>4380</v>
      </c>
    </row>
    <row r="508" spans="1:14" hidden="1" x14ac:dyDescent="0.15">
      <c r="A508" s="7" t="s">
        <v>8014</v>
      </c>
      <c r="B508" s="7" t="s">
        <v>8014</v>
      </c>
      <c r="C508" s="8">
        <f>COUNTIF(B:B,B508)</f>
        <v>1</v>
      </c>
      <c r="F508" s="8" t="str">
        <f>VLOOKUP(B508,在建!C:C,1,0)</f>
        <v>龙槐雅苑7号楼</v>
      </c>
      <c r="G508" s="8" t="str">
        <f>VLOOKUP(B508,在建!C:E,3,0)</f>
        <v>阿朗</v>
      </c>
      <c r="H508" s="8" t="s">
        <v>10316</v>
      </c>
      <c r="I508" s="8" t="s">
        <v>5687</v>
      </c>
      <c r="J508" s="8">
        <v>209571</v>
      </c>
      <c r="K508" s="8" t="s">
        <v>10314</v>
      </c>
      <c r="L508" s="8">
        <v>3</v>
      </c>
      <c r="M508" s="8">
        <v>3</v>
      </c>
      <c r="N508" s="8" t="s">
        <v>4380</v>
      </c>
    </row>
    <row r="509" spans="1:14" hidden="1" x14ac:dyDescent="0.15">
      <c r="A509" s="7" t="s">
        <v>6160</v>
      </c>
      <c r="B509" s="7" t="s">
        <v>6160</v>
      </c>
      <c r="C509" s="8">
        <f>COUNTIF(B:B,B509)</f>
        <v>1</v>
      </c>
      <c r="F509" s="8" t="str">
        <f>VLOOKUP(B509,在建!C:C,1,0)</f>
        <v>忠厚街西</v>
      </c>
      <c r="G509" s="8" t="str">
        <f>VLOOKUP(B509,在建!C:E,3,0)</f>
        <v>阿朗</v>
      </c>
      <c r="H509" s="8" t="s">
        <v>9139</v>
      </c>
      <c r="I509" s="8" t="s">
        <v>5772</v>
      </c>
      <c r="J509" s="8">
        <v>209581</v>
      </c>
      <c r="K509" s="8" t="s">
        <v>10317</v>
      </c>
      <c r="L509" s="8">
        <v>3</v>
      </c>
      <c r="M509" s="8">
        <v>3</v>
      </c>
      <c r="N509" s="8" t="s">
        <v>4380</v>
      </c>
    </row>
    <row r="510" spans="1:14" hidden="1" x14ac:dyDescent="0.15">
      <c r="A510" s="7" t="s">
        <v>6158</v>
      </c>
      <c r="B510" s="7" t="s">
        <v>6158</v>
      </c>
      <c r="C510" s="8">
        <f>COUNTIF(B:B,B510)</f>
        <v>1</v>
      </c>
      <c r="F510" s="8" t="str">
        <f>VLOOKUP(B510,在建!C:C,1,0)</f>
        <v>忠厚街东</v>
      </c>
      <c r="G510" s="8" t="str">
        <f>VLOOKUP(B510,在建!C:E,3,0)</f>
        <v>阿朗</v>
      </c>
      <c r="H510" s="8" t="s">
        <v>9138</v>
      </c>
      <c r="I510" s="8" t="s">
        <v>5772</v>
      </c>
      <c r="J510" s="8">
        <v>209581</v>
      </c>
      <c r="K510" s="8" t="s">
        <v>10317</v>
      </c>
      <c r="L510" s="8">
        <v>3</v>
      </c>
      <c r="M510" s="8">
        <v>3</v>
      </c>
      <c r="N510" s="8" t="s">
        <v>4380</v>
      </c>
    </row>
    <row r="511" spans="1:14" hidden="1" x14ac:dyDescent="0.15">
      <c r="A511" s="7" t="s">
        <v>4632</v>
      </c>
      <c r="B511" s="7" t="s">
        <v>4632</v>
      </c>
      <c r="C511" s="8">
        <f>COUNTIF(B:B,B511)</f>
        <v>1</v>
      </c>
      <c r="F511" s="8" t="str">
        <f>VLOOKUP(B511,在建!C:C,1,0)</f>
        <v>槐荫电力</v>
      </c>
      <c r="G511" s="8" t="str">
        <f>VLOOKUP(B511,在建!C:E,3,0)</f>
        <v>阿朗</v>
      </c>
      <c r="H511" s="8" t="s">
        <v>8474</v>
      </c>
      <c r="I511" s="8" t="s">
        <v>5772</v>
      </c>
      <c r="J511" s="8">
        <v>209581</v>
      </c>
      <c r="K511" s="8" t="s">
        <v>10317</v>
      </c>
      <c r="L511" s="8">
        <v>3</v>
      </c>
      <c r="M511" s="8">
        <v>3</v>
      </c>
      <c r="N511" s="8" t="s">
        <v>4380</v>
      </c>
    </row>
    <row r="512" spans="1:14" hidden="1" x14ac:dyDescent="0.15">
      <c r="A512" s="7" t="s">
        <v>6145</v>
      </c>
      <c r="B512" s="7" t="s">
        <v>6145</v>
      </c>
      <c r="C512" s="8">
        <f>COUNTIF(B:B,B512)</f>
        <v>1</v>
      </c>
      <c r="F512" s="8" t="str">
        <f>VLOOKUP(B512,在建!C:C,1,0)</f>
        <v>世购中心</v>
      </c>
      <c r="G512" s="8" t="str">
        <f>VLOOKUP(B512,在建!C:E,3,0)</f>
        <v>阿朗</v>
      </c>
      <c r="H512" s="8" t="s">
        <v>9131</v>
      </c>
      <c r="I512" s="8" t="s">
        <v>5828</v>
      </c>
      <c r="J512" s="8">
        <v>209582</v>
      </c>
      <c r="K512" s="8" t="s">
        <v>10318</v>
      </c>
      <c r="L512" s="8">
        <v>3</v>
      </c>
      <c r="M512" s="8">
        <v>3</v>
      </c>
      <c r="N512" s="8" t="s">
        <v>4380</v>
      </c>
    </row>
    <row r="513" spans="1:14" hidden="1" x14ac:dyDescent="0.15">
      <c r="A513" s="7" t="s">
        <v>10319</v>
      </c>
      <c r="B513" s="7" t="s">
        <v>6157</v>
      </c>
      <c r="C513" s="8">
        <f>COUNTIF(B:B,B513)</f>
        <v>2</v>
      </c>
      <c r="F513" s="8" t="str">
        <f>VLOOKUP(B513,在建!C:C,1,0)</f>
        <v>现代汽车</v>
      </c>
      <c r="G513" s="8" t="str">
        <f>VLOOKUP(B513,在建!C:E,3,0)</f>
        <v>阿朗</v>
      </c>
      <c r="H513" s="8" t="s">
        <v>9137</v>
      </c>
      <c r="I513" s="8" t="s">
        <v>5806</v>
      </c>
      <c r="J513" s="8">
        <v>209589</v>
      </c>
      <c r="K513" s="8" t="s">
        <v>10320</v>
      </c>
      <c r="L513" s="8">
        <v>3</v>
      </c>
      <c r="M513" s="8">
        <v>2</v>
      </c>
      <c r="N513" s="8" t="s">
        <v>4382</v>
      </c>
    </row>
    <row r="514" spans="1:14" hidden="1" x14ac:dyDescent="0.15">
      <c r="A514" s="7" t="s">
        <v>10321</v>
      </c>
      <c r="B514" s="7" t="s">
        <v>6157</v>
      </c>
      <c r="C514" s="8">
        <f>COUNTIF(B:B,B514)</f>
        <v>2</v>
      </c>
      <c r="F514" s="8" t="str">
        <f>VLOOKUP(B514,在建!C:C,1,0)</f>
        <v>现代汽车</v>
      </c>
      <c r="G514" s="8" t="str">
        <f>VLOOKUP(B514,在建!C:E,3,0)</f>
        <v>阿朗</v>
      </c>
      <c r="H514" s="8" t="s">
        <v>10322</v>
      </c>
      <c r="I514" s="8" t="s">
        <v>5806</v>
      </c>
      <c r="J514" s="8">
        <v>209589</v>
      </c>
      <c r="K514" s="8" t="s">
        <v>10320</v>
      </c>
      <c r="L514" s="8">
        <v>3</v>
      </c>
      <c r="M514" s="8">
        <v>3</v>
      </c>
      <c r="N514" s="8" t="s">
        <v>4380</v>
      </c>
    </row>
    <row r="515" spans="1:14" hidden="1" x14ac:dyDescent="0.15">
      <c r="A515" s="7" t="s">
        <v>10323</v>
      </c>
      <c r="B515" s="7" t="s">
        <v>5050</v>
      </c>
      <c r="C515" s="8">
        <f>COUNTIF(B:B,B515)</f>
        <v>1</v>
      </c>
      <c r="F515" s="8" t="str">
        <f>VLOOKUP(B515,在建!C:C,1,0)</f>
        <v>安城</v>
      </c>
      <c r="G515" s="8" t="str">
        <f>VLOOKUP(B515,在建!C:E,3,0)</f>
        <v>阿朗</v>
      </c>
      <c r="H515" s="8" t="s">
        <v>8634</v>
      </c>
      <c r="I515" s="8" t="s">
        <v>5050</v>
      </c>
      <c r="J515" s="8">
        <v>209593</v>
      </c>
      <c r="K515" s="8" t="s">
        <v>10324</v>
      </c>
      <c r="L515" s="8">
        <v>3</v>
      </c>
      <c r="M515" s="8">
        <v>3</v>
      </c>
      <c r="N515" s="8" t="s">
        <v>4380</v>
      </c>
    </row>
    <row r="516" spans="1:14" hidden="1" x14ac:dyDescent="0.15">
      <c r="A516" s="7" t="s">
        <v>7865</v>
      </c>
      <c r="B516" s="7" t="s">
        <v>7865</v>
      </c>
      <c r="C516" s="8">
        <f>COUNTIF(B:B,B516)</f>
        <v>1</v>
      </c>
      <c r="F516" s="8" t="str">
        <f>VLOOKUP(B516,在建!C:C,1,0)</f>
        <v>北圣井村东北</v>
      </c>
      <c r="G516" s="8" t="str">
        <f>VLOOKUP(B516,在建!C:E,3,0)</f>
        <v>阿朗</v>
      </c>
      <c r="H516" s="8" t="s">
        <v>9713</v>
      </c>
      <c r="I516" s="8" t="s">
        <v>5050</v>
      </c>
      <c r="J516" s="8">
        <v>209593</v>
      </c>
      <c r="K516" s="8" t="s">
        <v>10324</v>
      </c>
      <c r="L516" s="8">
        <v>2</v>
      </c>
      <c r="M516" s="8">
        <v>2</v>
      </c>
      <c r="N516" s="8" t="s">
        <v>4380</v>
      </c>
    </row>
    <row r="517" spans="1:14" hidden="1" x14ac:dyDescent="0.15">
      <c r="A517" s="7" t="s">
        <v>6153</v>
      </c>
      <c r="B517" s="7" t="s">
        <v>6153</v>
      </c>
      <c r="C517" s="8">
        <f>COUNTIF(B:B,B517)</f>
        <v>1</v>
      </c>
      <c r="F517" s="8" t="str">
        <f>VLOOKUP(B517,在建!C:C,1,0)</f>
        <v>神州技工</v>
      </c>
      <c r="G517" s="8" t="str">
        <f>VLOOKUP(B517,在建!C:E,3,0)</f>
        <v>阿朗</v>
      </c>
      <c r="H517" s="8" t="s">
        <v>9134</v>
      </c>
      <c r="I517" s="8" t="s">
        <v>5698</v>
      </c>
      <c r="J517" s="8">
        <v>209596</v>
      </c>
      <c r="K517" s="8" t="s">
        <v>10325</v>
      </c>
      <c r="L517" s="8">
        <v>3</v>
      </c>
      <c r="M517" s="8">
        <v>3</v>
      </c>
      <c r="N517" s="8" t="s">
        <v>4380</v>
      </c>
    </row>
    <row r="518" spans="1:14" hidden="1" x14ac:dyDescent="0.15">
      <c r="A518" s="7" t="s">
        <v>7536</v>
      </c>
      <c r="B518" s="7" t="s">
        <v>7536</v>
      </c>
      <c r="C518" s="8">
        <f>COUNTIF(B:B,B518)</f>
        <v>1</v>
      </c>
      <c r="F518" s="8" t="str">
        <f>VLOOKUP(B518,在建!C:C,1,0)</f>
        <v>匡山大世界北</v>
      </c>
      <c r="G518" s="8" t="str">
        <f>VLOOKUP(B518,在建!C:E,3,0)</f>
        <v>阿朗</v>
      </c>
      <c r="H518" s="8" t="s">
        <v>9554</v>
      </c>
      <c r="I518" s="8" t="s">
        <v>5698</v>
      </c>
      <c r="J518" s="8">
        <v>209596</v>
      </c>
      <c r="K518" s="8" t="s">
        <v>10325</v>
      </c>
      <c r="L518" s="8">
        <v>3</v>
      </c>
      <c r="M518" s="8">
        <v>3</v>
      </c>
      <c r="N518" s="8" t="s">
        <v>4380</v>
      </c>
    </row>
    <row r="519" spans="1:14" hidden="1" x14ac:dyDescent="0.15">
      <c r="A519" s="7" t="s">
        <v>6194</v>
      </c>
      <c r="B519" s="7" t="s">
        <v>6194</v>
      </c>
      <c r="C519" s="8">
        <f>COUNTIF(B:B,B519)</f>
        <v>1</v>
      </c>
      <c r="F519" s="8" t="str">
        <f>VLOOKUP(B519,在建!C:C,1,0)</f>
        <v>沙发厂</v>
      </c>
      <c r="G519" s="8" t="str">
        <f>VLOOKUP(B519,在建!C:E,3,0)</f>
        <v>阿朗</v>
      </c>
      <c r="H519" s="8" t="s">
        <v>9152</v>
      </c>
      <c r="I519" s="8" t="s">
        <v>6194</v>
      </c>
      <c r="J519" s="8">
        <v>209597</v>
      </c>
      <c r="K519" s="8" t="s">
        <v>10326</v>
      </c>
      <c r="L519" s="8">
        <v>3</v>
      </c>
      <c r="M519" s="8">
        <v>3</v>
      </c>
      <c r="N519" s="8" t="s">
        <v>4380</v>
      </c>
    </row>
    <row r="520" spans="1:14" hidden="1" x14ac:dyDescent="0.15">
      <c r="A520" s="7" t="s">
        <v>7909</v>
      </c>
      <c r="B520" s="7" t="s">
        <v>7909</v>
      </c>
      <c r="C520" s="8">
        <f>COUNTIF(B:B,B520)</f>
        <v>1</v>
      </c>
      <c r="F520" s="8" t="str">
        <f>VLOOKUP(B520,在建!C:C,1,0)</f>
        <v>老屯仓库</v>
      </c>
      <c r="G520" s="8" t="str">
        <f>VLOOKUP(B520,在建!C:E,3,0)</f>
        <v>阿朗</v>
      </c>
      <c r="H520" s="8" t="s">
        <v>9733</v>
      </c>
      <c r="I520" s="8" t="s">
        <v>5810</v>
      </c>
      <c r="J520" s="8">
        <v>209598</v>
      </c>
      <c r="K520" s="8" t="s">
        <v>10327</v>
      </c>
      <c r="L520" s="8">
        <v>3</v>
      </c>
      <c r="M520" s="8">
        <v>3</v>
      </c>
      <c r="N520" s="8" t="s">
        <v>4380</v>
      </c>
    </row>
    <row r="521" spans="1:14" hidden="1" x14ac:dyDescent="0.15">
      <c r="A521" s="7" t="s">
        <v>10328</v>
      </c>
      <c r="B521" s="7" t="s">
        <v>6196</v>
      </c>
      <c r="C521" s="8">
        <f>COUNTIF(B:B,B521)</f>
        <v>1</v>
      </c>
      <c r="F521" s="8" t="str">
        <f>VLOOKUP(B521,在建!C:C,1,0)</f>
        <v>魏华园新区</v>
      </c>
      <c r="G521" s="8" t="str">
        <f>VLOOKUP(B521,在建!C:E,3,0)</f>
        <v>阿朗</v>
      </c>
      <c r="H521" s="8" t="s">
        <v>9154</v>
      </c>
      <c r="I521" s="8" t="s">
        <v>6592</v>
      </c>
      <c r="J521" s="8">
        <v>209606</v>
      </c>
      <c r="K521" s="8" t="s">
        <v>10329</v>
      </c>
      <c r="L521" s="8">
        <v>3</v>
      </c>
      <c r="M521" s="8">
        <v>3</v>
      </c>
      <c r="N521" s="8" t="s">
        <v>4380</v>
      </c>
    </row>
    <row r="522" spans="1:14" hidden="1" x14ac:dyDescent="0.15">
      <c r="A522" s="7" t="s">
        <v>6777</v>
      </c>
      <c r="B522" s="7" t="s">
        <v>6777</v>
      </c>
      <c r="C522" s="8">
        <f>COUNTIF(B:B,B522)</f>
        <v>1</v>
      </c>
      <c r="F522" s="8" t="str">
        <f>VLOOKUP(B522,在建!C:C,1,0)</f>
        <v>任庄工业园</v>
      </c>
      <c r="G522" s="8" t="str">
        <f>VLOOKUP(B522,在建!C:E,3,0)</f>
        <v>阿朗</v>
      </c>
      <c r="H522" s="8" t="s">
        <v>9363</v>
      </c>
      <c r="I522" s="8" t="s">
        <v>6592</v>
      </c>
      <c r="J522" s="8">
        <v>209606</v>
      </c>
      <c r="K522" s="8" t="s">
        <v>10329</v>
      </c>
      <c r="L522" s="8">
        <v>2</v>
      </c>
      <c r="M522" s="8">
        <v>2</v>
      </c>
      <c r="N522" s="8" t="s">
        <v>4380</v>
      </c>
    </row>
    <row r="523" spans="1:14" hidden="1" x14ac:dyDescent="0.15">
      <c r="A523" s="7" t="s">
        <v>6195</v>
      </c>
      <c r="B523" s="7" t="s">
        <v>6195</v>
      </c>
      <c r="C523" s="8">
        <f>COUNTIF(B:B,B523)</f>
        <v>1</v>
      </c>
      <c r="F523" s="8" t="str">
        <f>VLOOKUP(B523,在建!C:C,1,0)</f>
        <v>山工第九教学楼</v>
      </c>
      <c r="G523" s="8" t="str">
        <f>VLOOKUP(B523,在建!C:E,3,0)</f>
        <v>阿朗</v>
      </c>
      <c r="H523" s="8" t="s">
        <v>9153</v>
      </c>
      <c r="I523" s="8" t="s">
        <v>1380</v>
      </c>
      <c r="J523" s="8">
        <v>209607</v>
      </c>
      <c r="K523" s="8" t="s">
        <v>10330</v>
      </c>
      <c r="L523" s="8">
        <v>3</v>
      </c>
      <c r="M523" s="8">
        <v>3</v>
      </c>
      <c r="N523" s="8" t="s">
        <v>4380</v>
      </c>
    </row>
    <row r="524" spans="1:14" hidden="1" x14ac:dyDescent="0.15">
      <c r="A524" s="7" t="s">
        <v>5281</v>
      </c>
      <c r="B524" s="7" t="s">
        <v>5280</v>
      </c>
      <c r="C524" s="8">
        <f>COUNTIF(B:B,B524)</f>
        <v>1</v>
      </c>
      <c r="F524" s="8" t="str">
        <f>VLOOKUP(B524,在建!C:C,1,0)</f>
        <v>泉舜小区</v>
      </c>
      <c r="G524" s="8" t="str">
        <f>VLOOKUP(B524,在建!C:E,3,0)</f>
        <v>阿朗</v>
      </c>
      <c r="H524" s="8" t="s">
        <v>8701</v>
      </c>
      <c r="I524" s="8" t="s">
        <v>5748</v>
      </c>
      <c r="J524" s="8">
        <v>209608</v>
      </c>
      <c r="K524" s="8" t="s">
        <v>10331</v>
      </c>
      <c r="L524" s="8">
        <v>3</v>
      </c>
      <c r="M524" s="8">
        <v>3</v>
      </c>
      <c r="N524" s="8" t="s">
        <v>4380</v>
      </c>
    </row>
    <row r="525" spans="1:14" hidden="1" x14ac:dyDescent="0.15">
      <c r="A525" s="7" t="s">
        <v>10332</v>
      </c>
      <c r="B525" s="7" t="s">
        <v>5260</v>
      </c>
      <c r="C525" s="8">
        <f>COUNTIF(B:B,B525)</f>
        <v>1</v>
      </c>
      <c r="F525" s="8" t="str">
        <f>VLOOKUP(B525,在建!C:C,1,0)</f>
        <v>匡山</v>
      </c>
      <c r="G525" s="8" t="str">
        <f>VLOOKUP(B525,在建!C:E,3,0)</f>
        <v>阿朗</v>
      </c>
      <c r="H525" s="8" t="s">
        <v>8691</v>
      </c>
      <c r="I525" s="8" t="s">
        <v>5748</v>
      </c>
      <c r="J525" s="8">
        <v>209608</v>
      </c>
      <c r="K525" s="8" t="s">
        <v>10331</v>
      </c>
      <c r="L525" s="8">
        <v>3</v>
      </c>
      <c r="M525" s="8">
        <v>3</v>
      </c>
      <c r="N525" s="8" t="s">
        <v>4380</v>
      </c>
    </row>
    <row r="526" spans="1:14" hidden="1" x14ac:dyDescent="0.15">
      <c r="A526" s="7" t="s">
        <v>10333</v>
      </c>
      <c r="B526" s="7" t="s">
        <v>4396</v>
      </c>
      <c r="C526" s="8">
        <f>COUNTIF(B:B,B526)</f>
        <v>1</v>
      </c>
      <c r="F526" s="8" t="str">
        <f>VLOOKUP(B526,在建!C:C,1,0)</f>
        <v>金三杯酒家后山坡</v>
      </c>
      <c r="G526" s="8" t="str">
        <f>VLOOKUP(B526,在建!C:E,3,0)</f>
        <v>阿朗</v>
      </c>
      <c r="H526" s="8" t="s">
        <v>8389</v>
      </c>
      <c r="I526" s="8" t="s">
        <v>5786</v>
      </c>
      <c r="J526" s="8">
        <v>209618</v>
      </c>
      <c r="K526" s="8" t="s">
        <v>10334</v>
      </c>
      <c r="L526" s="8">
        <v>2</v>
      </c>
      <c r="M526" s="8">
        <v>2</v>
      </c>
      <c r="N526" s="8" t="s">
        <v>4380</v>
      </c>
    </row>
    <row r="527" spans="1:14" hidden="1" x14ac:dyDescent="0.15">
      <c r="A527" s="7" t="s">
        <v>6155</v>
      </c>
      <c r="B527" s="7" t="s">
        <v>6155</v>
      </c>
      <c r="C527" s="8">
        <f>COUNTIF(B:B,B527)</f>
        <v>1</v>
      </c>
      <c r="F527" s="8" t="str">
        <f>VLOOKUP(B527,在建!C:C,1,0)</f>
        <v>阳光舜城商业街</v>
      </c>
      <c r="G527" s="8" t="str">
        <f>VLOOKUP(B527,在建!C:E,3,0)</f>
        <v>阿朗</v>
      </c>
      <c r="H527" s="8" t="s">
        <v>9135</v>
      </c>
      <c r="I527" s="8" t="s">
        <v>5786</v>
      </c>
      <c r="J527" s="8">
        <v>209618</v>
      </c>
      <c r="K527" s="8" t="s">
        <v>10334</v>
      </c>
      <c r="L527" s="8">
        <v>3</v>
      </c>
      <c r="M527" s="8">
        <v>3</v>
      </c>
      <c r="N527" s="8" t="s">
        <v>4380</v>
      </c>
    </row>
    <row r="528" spans="1:14" hidden="1" x14ac:dyDescent="0.15">
      <c r="A528" s="7" t="s">
        <v>10335</v>
      </c>
      <c r="B528" s="7" t="s">
        <v>6179</v>
      </c>
      <c r="C528" s="8">
        <f>COUNTIF(B:B,B528)</f>
        <v>1</v>
      </c>
      <c r="F528" s="8" t="str">
        <f>VLOOKUP(B528,在建!C:C,1,0)</f>
        <v>北园路莫泰酒店</v>
      </c>
      <c r="G528" s="8" t="str">
        <f>VLOOKUP(B528,在建!C:E,3,0)</f>
        <v>阿朗</v>
      </c>
      <c r="H528" s="8" t="s">
        <v>9149</v>
      </c>
      <c r="I528" s="8" t="s">
        <v>5975</v>
      </c>
      <c r="J528" s="8">
        <v>209632</v>
      </c>
      <c r="K528" s="8" t="s">
        <v>10336</v>
      </c>
      <c r="L528" s="8">
        <v>3</v>
      </c>
      <c r="M528" s="8">
        <v>3</v>
      </c>
      <c r="N528" s="8" t="s">
        <v>4380</v>
      </c>
    </row>
    <row r="529" spans="1:14" hidden="1" x14ac:dyDescent="0.15">
      <c r="A529" s="7" t="s">
        <v>6450</v>
      </c>
      <c r="B529" s="7" t="s">
        <v>6450</v>
      </c>
      <c r="C529" s="8">
        <f>COUNTIF(B:B,B529)</f>
        <v>1</v>
      </c>
      <c r="F529" s="8" t="str">
        <f>VLOOKUP(B529,在建!C:C,1,0)</f>
        <v>盛世名门</v>
      </c>
      <c r="G529" s="8" t="str">
        <f>VLOOKUP(B529,在建!C:E,3,0)</f>
        <v>阿朗</v>
      </c>
      <c r="H529" s="8" t="s">
        <v>9261</v>
      </c>
      <c r="I529" s="8" t="s">
        <v>5975</v>
      </c>
      <c r="J529" s="8">
        <v>209632</v>
      </c>
      <c r="K529" s="8" t="s">
        <v>10336</v>
      </c>
      <c r="L529" s="8">
        <v>3</v>
      </c>
      <c r="M529" s="8">
        <v>3</v>
      </c>
      <c r="N529" s="8" t="s">
        <v>4380</v>
      </c>
    </row>
    <row r="530" spans="1:14" hidden="1" x14ac:dyDescent="0.15">
      <c r="A530" s="7" t="s">
        <v>5641</v>
      </c>
      <c r="B530" s="7" t="s">
        <v>5641</v>
      </c>
      <c r="C530" s="8">
        <f>COUNTIF(B:B,B530)</f>
        <v>1</v>
      </c>
      <c r="F530" s="8" t="str">
        <f>VLOOKUP(B530,在建!C:C,1,0)</f>
        <v>时代总部基地四期</v>
      </c>
      <c r="G530" s="8" t="str">
        <f>VLOOKUP(B530,在建!C:E,3,0)</f>
        <v>阿朗</v>
      </c>
      <c r="H530" s="8" t="s">
        <v>8800</v>
      </c>
      <c r="I530" s="8" t="s">
        <v>9893</v>
      </c>
      <c r="J530" s="8">
        <v>209637</v>
      </c>
      <c r="K530" s="8" t="s">
        <v>10337</v>
      </c>
      <c r="L530" s="8">
        <v>3</v>
      </c>
      <c r="M530" s="8">
        <v>2</v>
      </c>
      <c r="N530" s="8" t="s">
        <v>4382</v>
      </c>
    </row>
    <row r="531" spans="1:14" hidden="1" x14ac:dyDescent="0.15">
      <c r="A531" s="7" t="s">
        <v>6176</v>
      </c>
      <c r="B531" s="7" t="s">
        <v>6176</v>
      </c>
      <c r="C531" s="8">
        <f>COUNTIF(B:B,B531)</f>
        <v>1</v>
      </c>
      <c r="F531" s="8" t="str">
        <f>VLOOKUP(B531,在建!C:C,1,0)</f>
        <v>意福苑小区</v>
      </c>
      <c r="G531" s="8" t="str">
        <f>VLOOKUP(B531,在建!C:E,3,0)</f>
        <v>阿朗</v>
      </c>
      <c r="H531" s="8" t="s">
        <v>9147</v>
      </c>
      <c r="I531" s="8" t="s">
        <v>10072</v>
      </c>
      <c r="J531" s="8">
        <v>209640</v>
      </c>
      <c r="K531" s="8" t="s">
        <v>10338</v>
      </c>
      <c r="L531" s="8">
        <v>3</v>
      </c>
      <c r="M531" s="8">
        <v>3</v>
      </c>
      <c r="N531" s="8" t="s">
        <v>4380</v>
      </c>
    </row>
    <row r="532" spans="1:14" hidden="1" x14ac:dyDescent="0.15">
      <c r="A532" s="7" t="s">
        <v>10339</v>
      </c>
      <c r="B532" s="7" t="s">
        <v>6206</v>
      </c>
      <c r="C532" s="8">
        <f>COUNTIF(B:B,B532)</f>
        <v>2</v>
      </c>
      <c r="F532" s="8" t="str">
        <f>VLOOKUP(B532,在建!C:C,1,0)</f>
        <v>鲁商常青藤小区</v>
      </c>
      <c r="G532" s="8" t="str">
        <f>VLOOKUP(B532,在建!C:E,3,0)</f>
        <v>阿朗</v>
      </c>
      <c r="H532" s="8" t="s">
        <v>9159</v>
      </c>
      <c r="I532" s="8" t="s">
        <v>10116</v>
      </c>
      <c r="J532" s="8">
        <v>209641</v>
      </c>
      <c r="K532" s="8" t="s">
        <v>10340</v>
      </c>
      <c r="L532" s="8">
        <v>3</v>
      </c>
      <c r="M532" s="8">
        <v>3</v>
      </c>
      <c r="N532" s="8" t="s">
        <v>4380</v>
      </c>
    </row>
    <row r="533" spans="1:14" hidden="1" x14ac:dyDescent="0.15">
      <c r="A533" s="7" t="s">
        <v>10341</v>
      </c>
      <c r="B533" s="7" t="s">
        <v>6206</v>
      </c>
      <c r="C533" s="8">
        <f>COUNTIF(B:B,B533)</f>
        <v>2</v>
      </c>
      <c r="F533" s="8" t="str">
        <f>VLOOKUP(B533,在建!C:C,1,0)</f>
        <v>鲁商常青藤小区</v>
      </c>
      <c r="G533" s="8" t="str">
        <f>VLOOKUP(B533,在建!C:E,3,0)</f>
        <v>阿朗</v>
      </c>
      <c r="H533" s="8" t="s">
        <v>10342</v>
      </c>
      <c r="I533" s="8" t="s">
        <v>10116</v>
      </c>
      <c r="J533" s="8">
        <v>209641</v>
      </c>
      <c r="K533" s="8" t="s">
        <v>10340</v>
      </c>
      <c r="L533" s="8">
        <v>3</v>
      </c>
      <c r="M533" s="8">
        <v>3</v>
      </c>
      <c r="N533" s="8" t="s">
        <v>4380</v>
      </c>
    </row>
    <row r="534" spans="1:14" hidden="1" x14ac:dyDescent="0.15">
      <c r="A534" s="7" t="s">
        <v>6169</v>
      </c>
      <c r="B534" s="7" t="s">
        <v>6169</v>
      </c>
      <c r="C534" s="8">
        <f>COUNTIF(B:B,B534)</f>
        <v>1</v>
      </c>
      <c r="F534" s="8" t="str">
        <f>VLOOKUP(B534,在建!C:C,1,0)</f>
        <v>天外山庄</v>
      </c>
      <c r="G534" s="8" t="str">
        <f>VLOOKUP(B534,在建!C:E,3,0)</f>
        <v>阿朗</v>
      </c>
      <c r="H534" s="8" t="s">
        <v>9144</v>
      </c>
      <c r="I534" s="8" t="s">
        <v>5684</v>
      </c>
      <c r="J534" s="8">
        <v>209643</v>
      </c>
      <c r="K534" s="8" t="s">
        <v>10343</v>
      </c>
      <c r="L534" s="8">
        <v>3</v>
      </c>
      <c r="M534" s="8">
        <v>3</v>
      </c>
      <c r="N534" s="8" t="s">
        <v>4380</v>
      </c>
    </row>
    <row r="535" spans="1:14" hidden="1" x14ac:dyDescent="0.15">
      <c r="A535" s="7" t="s">
        <v>7149</v>
      </c>
      <c r="B535" s="7" t="s">
        <v>7149</v>
      </c>
      <c r="C535" s="8">
        <f>COUNTIF(B:B,B535)</f>
        <v>1</v>
      </c>
      <c r="F535" s="8" t="str">
        <f>VLOOKUP(B535,在建!C:C,1,0)</f>
        <v>千佛山南路站</v>
      </c>
      <c r="G535" s="8" t="str">
        <f>VLOOKUP(B535,在建!C:E,3,0)</f>
        <v>阿朗</v>
      </c>
      <c r="H535" s="8" t="s">
        <v>9469</v>
      </c>
      <c r="I535" s="8" t="s">
        <v>5684</v>
      </c>
      <c r="J535" s="8">
        <v>209643</v>
      </c>
      <c r="K535" s="8" t="s">
        <v>10343</v>
      </c>
      <c r="L535" s="8">
        <v>2</v>
      </c>
      <c r="M535" s="8">
        <v>2</v>
      </c>
      <c r="N535" s="8" t="s">
        <v>4380</v>
      </c>
    </row>
    <row r="536" spans="1:14" hidden="1" x14ac:dyDescent="0.15">
      <c r="A536" s="7" t="s">
        <v>6156</v>
      </c>
      <c r="B536" s="7" t="s">
        <v>6156</v>
      </c>
      <c r="C536" s="8">
        <f>COUNTIF(B:B,B536)</f>
        <v>1</v>
      </c>
      <c r="F536" s="8" t="str">
        <f>VLOOKUP(B536,在建!C:C,1,0)</f>
        <v>新电力设计研究院</v>
      </c>
      <c r="G536" s="8" t="str">
        <f>VLOOKUP(B536,在建!C:E,3,0)</f>
        <v>阿朗</v>
      </c>
      <c r="H536" s="8" t="s">
        <v>9136</v>
      </c>
      <c r="I536" s="8" t="s">
        <v>6156</v>
      </c>
      <c r="J536" s="8">
        <v>209645</v>
      </c>
      <c r="K536" s="8" t="s">
        <v>10344</v>
      </c>
      <c r="L536" s="8">
        <v>3</v>
      </c>
      <c r="M536" s="8">
        <v>3</v>
      </c>
      <c r="N536" s="8" t="s">
        <v>4380</v>
      </c>
    </row>
    <row r="537" spans="1:14" hidden="1" x14ac:dyDescent="0.15">
      <c r="A537" s="7" t="s">
        <v>10345</v>
      </c>
      <c r="B537" s="7" t="s">
        <v>5443</v>
      </c>
      <c r="C537" s="8">
        <f>COUNTIF(B:B,B537)</f>
        <v>1</v>
      </c>
      <c r="F537" s="8" t="str">
        <f>VLOOKUP(B537,在建!C:C,1,0)</f>
        <v>东海大厦</v>
      </c>
      <c r="G537" s="8" t="str">
        <f>VLOOKUP(B537,在建!C:E,3,0)</f>
        <v>阿朗</v>
      </c>
      <c r="H537" s="8" t="s">
        <v>8752</v>
      </c>
      <c r="I537" s="8" t="s">
        <v>6542</v>
      </c>
      <c r="J537" s="8">
        <v>209649</v>
      </c>
      <c r="K537" s="8" t="s">
        <v>10346</v>
      </c>
      <c r="L537" s="8">
        <v>3</v>
      </c>
      <c r="M537" s="8">
        <v>3</v>
      </c>
      <c r="N537" s="8" t="s">
        <v>4380</v>
      </c>
    </row>
    <row r="538" spans="1:14" hidden="1" x14ac:dyDescent="0.15">
      <c r="A538" s="7" t="s">
        <v>5681</v>
      </c>
      <c r="B538" s="7" t="s">
        <v>5681</v>
      </c>
      <c r="C538" s="8">
        <f>COUNTIF(B:B,B538)</f>
        <v>1</v>
      </c>
      <c r="F538" s="8" t="str">
        <f>VLOOKUP(B538,在建!C:C,1,0)</f>
        <v>五金大楼</v>
      </c>
      <c r="G538" s="8" t="str">
        <f>VLOOKUP(B538,在建!C:E,3,0)</f>
        <v>阿朗</v>
      </c>
      <c r="H538" s="8" t="s">
        <v>8819</v>
      </c>
      <c r="I538" s="8" t="s">
        <v>6542</v>
      </c>
      <c r="J538" s="8">
        <v>209649</v>
      </c>
      <c r="K538" s="8" t="s">
        <v>10346</v>
      </c>
      <c r="L538" s="8">
        <v>3</v>
      </c>
      <c r="M538" s="8">
        <v>3</v>
      </c>
      <c r="N538" s="8" t="s">
        <v>4380</v>
      </c>
    </row>
    <row r="539" spans="1:14" hidden="1" x14ac:dyDescent="0.15">
      <c r="A539" s="7" t="s">
        <v>6193</v>
      </c>
      <c r="B539" s="7" t="s">
        <v>6192</v>
      </c>
      <c r="C539" s="8">
        <f>COUNTIF(B:B,B539)</f>
        <v>1</v>
      </c>
      <c r="F539" s="8" t="str">
        <f>VLOOKUP(B539,在建!C:C,1,0)</f>
        <v>长清长兴苑</v>
      </c>
      <c r="G539" s="8" t="str">
        <f>VLOOKUP(B539,在建!C:E,3,0)</f>
        <v>阿朗</v>
      </c>
      <c r="H539" s="8" t="s">
        <v>9151</v>
      </c>
      <c r="I539" s="8" t="s">
        <v>10023</v>
      </c>
      <c r="J539" s="8">
        <v>209650</v>
      </c>
      <c r="K539" s="8" t="s">
        <v>10347</v>
      </c>
      <c r="L539" s="8">
        <v>3</v>
      </c>
      <c r="M539" s="8">
        <v>0</v>
      </c>
      <c r="N539" s="8" t="s">
        <v>4381</v>
      </c>
    </row>
    <row r="540" spans="1:14" hidden="1" x14ac:dyDescent="0.15">
      <c r="A540" s="7" t="s">
        <v>10348</v>
      </c>
      <c r="B540" s="7" t="s">
        <v>7829</v>
      </c>
      <c r="C540" s="8">
        <f>COUNTIF(B:B,B540)</f>
        <v>1</v>
      </c>
      <c r="F540" s="8" t="str">
        <f>VLOOKUP(B540,在建!C:C,1,0)</f>
        <v>银东生态园正门对面</v>
      </c>
      <c r="G540" s="8" t="str">
        <f>VLOOKUP(B540,在建!C:E,3,0)</f>
        <v>阿朗</v>
      </c>
      <c r="H540" s="8" t="s">
        <v>9691</v>
      </c>
      <c r="I540" s="8" t="s">
        <v>10023</v>
      </c>
      <c r="J540" s="8">
        <v>209650</v>
      </c>
      <c r="K540" s="8" t="s">
        <v>10347</v>
      </c>
      <c r="L540" s="8">
        <v>3</v>
      </c>
      <c r="M540" s="8">
        <v>3</v>
      </c>
      <c r="N540" s="8" t="s">
        <v>4380</v>
      </c>
    </row>
    <row r="541" spans="1:14" hidden="1" x14ac:dyDescent="0.15">
      <c r="A541" s="7" t="s">
        <v>6191</v>
      </c>
      <c r="B541" s="7" t="s">
        <v>6191</v>
      </c>
      <c r="C541" s="8">
        <f>COUNTIF(B:B,B541)</f>
        <v>1</v>
      </c>
      <c r="F541" s="8" t="str">
        <f>VLOOKUP(B541,在建!C:C,1,0)</f>
        <v>紫宸大厦</v>
      </c>
      <c r="G541" s="8" t="str">
        <f>VLOOKUP(B541,在建!C:E,3,0)</f>
        <v>阿朗</v>
      </c>
      <c r="H541" s="8" t="s">
        <v>10349</v>
      </c>
      <c r="I541" s="8" t="s">
        <v>6191</v>
      </c>
      <c r="J541" s="8">
        <v>209651</v>
      </c>
      <c r="K541" s="8" t="s">
        <v>10350</v>
      </c>
      <c r="L541" s="8">
        <v>3</v>
      </c>
      <c r="M541" s="8">
        <v>3</v>
      </c>
      <c r="N541" s="8" t="s">
        <v>4380</v>
      </c>
    </row>
    <row r="542" spans="1:14" hidden="1" x14ac:dyDescent="0.15">
      <c r="A542" s="7" t="s">
        <v>4405</v>
      </c>
      <c r="B542" s="7" t="s">
        <v>4405</v>
      </c>
      <c r="C542" s="8">
        <f>COUNTIF(B:B,B542)</f>
        <v>1</v>
      </c>
      <c r="F542" s="8" t="str">
        <f>VLOOKUP(B542,在建!C:C,1,0)</f>
        <v>太平洋小区</v>
      </c>
      <c r="G542" s="8" t="str">
        <f>VLOOKUP(B542,在建!C:E,3,0)</f>
        <v>阿朗</v>
      </c>
      <c r="H542" s="8" t="s">
        <v>8392</v>
      </c>
      <c r="I542" s="8" t="s">
        <v>9972</v>
      </c>
      <c r="J542" s="8">
        <v>209657</v>
      </c>
      <c r="K542" s="8" t="s">
        <v>10351</v>
      </c>
      <c r="L542" s="8">
        <v>2</v>
      </c>
      <c r="M542" s="8">
        <v>2</v>
      </c>
      <c r="N542" s="8" t="s">
        <v>4380</v>
      </c>
    </row>
    <row r="543" spans="1:14" hidden="1" x14ac:dyDescent="0.15">
      <c r="A543" s="7" t="s">
        <v>4973</v>
      </c>
      <c r="B543" s="7" t="s">
        <v>4973</v>
      </c>
      <c r="C543" s="8">
        <f>COUNTIF(B:B,B543)</f>
        <v>1</v>
      </c>
      <c r="F543" s="8" t="str">
        <f>VLOOKUP(B543,在建!C:C,1,0)</f>
        <v>崮山范庄</v>
      </c>
      <c r="G543" s="8" t="str">
        <f>VLOOKUP(B543,在建!C:E,3,0)</f>
        <v>阿朗</v>
      </c>
      <c r="H543" s="8" t="s">
        <v>8608</v>
      </c>
      <c r="I543" s="8" t="s">
        <v>10232</v>
      </c>
      <c r="J543" s="8">
        <v>209660</v>
      </c>
      <c r="K543" s="8" t="s">
        <v>10352</v>
      </c>
      <c r="L543" s="8">
        <v>2</v>
      </c>
      <c r="M543" s="8">
        <v>2</v>
      </c>
      <c r="N543" s="8" t="s">
        <v>4380</v>
      </c>
    </row>
    <row r="544" spans="1:14" hidden="1" x14ac:dyDescent="0.15">
      <c r="A544" s="7" t="s">
        <v>5569</v>
      </c>
      <c r="B544" s="7" t="s">
        <v>5569</v>
      </c>
      <c r="C544" s="8">
        <f>COUNTIF(B:B,B544)</f>
        <v>1</v>
      </c>
      <c r="F544" s="8" t="str">
        <f>VLOOKUP(B544,在建!C:C,1,0)</f>
        <v>长清崮山北</v>
      </c>
      <c r="G544" s="8" t="str">
        <f>VLOOKUP(B544,在建!C:E,3,0)</f>
        <v>阿朗</v>
      </c>
      <c r="H544" s="8" t="s">
        <v>8779</v>
      </c>
      <c r="I544" s="8" t="s">
        <v>10232</v>
      </c>
      <c r="J544" s="8">
        <v>209660</v>
      </c>
      <c r="K544" s="8" t="s">
        <v>10352</v>
      </c>
      <c r="L544" s="8">
        <v>3</v>
      </c>
      <c r="M544" s="8">
        <v>3</v>
      </c>
      <c r="N544" s="8" t="s">
        <v>4380</v>
      </c>
    </row>
    <row r="545" spans="1:14" hidden="1" x14ac:dyDescent="0.15">
      <c r="A545" s="7" t="s">
        <v>10353</v>
      </c>
      <c r="B545" s="7" t="s">
        <v>7627</v>
      </c>
      <c r="C545" s="8">
        <f>COUNTIF(B:B,B545)</f>
        <v>1</v>
      </c>
      <c r="F545" s="8" t="str">
        <f>VLOOKUP(B545,在建!C:C,1,0)</f>
        <v>雅居园小区北</v>
      </c>
      <c r="G545" s="8" t="str">
        <f>VLOOKUP(B545,在建!C:E,3,0)</f>
        <v>阿朗</v>
      </c>
      <c r="H545" s="8" t="s">
        <v>9589</v>
      </c>
      <c r="I545" s="8" t="s">
        <v>6198</v>
      </c>
      <c r="J545" s="8">
        <v>209676</v>
      </c>
      <c r="K545" s="8" t="s">
        <v>10354</v>
      </c>
      <c r="L545" s="8">
        <v>3</v>
      </c>
      <c r="M545" s="8">
        <v>3</v>
      </c>
      <c r="N545" s="8" t="s">
        <v>4380</v>
      </c>
    </row>
    <row r="546" spans="1:14" hidden="1" x14ac:dyDescent="0.15">
      <c r="A546" s="7" t="s">
        <v>7872</v>
      </c>
      <c r="B546" s="7" t="s">
        <v>7872</v>
      </c>
      <c r="C546" s="8">
        <f>COUNTIF(B:B,B546)</f>
        <v>1</v>
      </c>
      <c r="F546" s="8" t="str">
        <f>VLOOKUP(B546,在建!C:C,1,0)</f>
        <v>原山官邸</v>
      </c>
      <c r="G546" s="8" t="str">
        <f>VLOOKUP(B546,在建!C:E,3,0)</f>
        <v>阿朗</v>
      </c>
      <c r="H546" s="8" t="s">
        <v>9718</v>
      </c>
      <c r="I546" s="8" t="s">
        <v>6198</v>
      </c>
      <c r="J546" s="8">
        <v>209676</v>
      </c>
      <c r="K546" s="8" t="s">
        <v>10354</v>
      </c>
      <c r="L546" s="8">
        <v>2</v>
      </c>
      <c r="M546" s="8">
        <v>2</v>
      </c>
      <c r="N546" s="8" t="s">
        <v>4380</v>
      </c>
    </row>
    <row r="547" spans="1:14" hidden="1" x14ac:dyDescent="0.15">
      <c r="A547" s="7" t="s">
        <v>6165</v>
      </c>
      <c r="B547" s="7" t="s">
        <v>6165</v>
      </c>
      <c r="C547" s="8">
        <f>COUNTIF(B:B,B547)</f>
        <v>1</v>
      </c>
      <c r="F547" s="8" t="str">
        <f>VLOOKUP(B547,在建!C:C,1,0)</f>
        <v>市中区人民医院</v>
      </c>
      <c r="G547" s="8" t="str">
        <f>VLOOKUP(B547,在建!C:E,3,0)</f>
        <v>阿朗</v>
      </c>
      <c r="H547" s="8" t="s">
        <v>9142</v>
      </c>
      <c r="I547" s="8" t="s">
        <v>6165</v>
      </c>
      <c r="J547" s="8">
        <v>209684</v>
      </c>
      <c r="K547" s="8" t="s">
        <v>10355</v>
      </c>
      <c r="L547" s="8">
        <v>4</v>
      </c>
      <c r="M547" s="8">
        <v>4</v>
      </c>
      <c r="N547" s="8" t="s">
        <v>4380</v>
      </c>
    </row>
    <row r="548" spans="1:14" hidden="1" x14ac:dyDescent="0.15">
      <c r="A548" s="7" t="s">
        <v>4452</v>
      </c>
      <c r="B548" s="7" t="s">
        <v>4452</v>
      </c>
      <c r="C548" s="8">
        <f>COUNTIF(B:B,B548)</f>
        <v>1</v>
      </c>
      <c r="F548" s="8" t="str">
        <f>VLOOKUP(B548,在建!C:C,1,0)</f>
        <v>隆鑫宾馆南</v>
      </c>
      <c r="G548" s="8" t="str">
        <f>VLOOKUP(B548,在建!C:E,3,0)</f>
        <v>阿朗</v>
      </c>
      <c r="H548" s="8" t="s">
        <v>8410</v>
      </c>
      <c r="I548" s="8" t="s">
        <v>6165</v>
      </c>
      <c r="J548" s="8">
        <v>209684</v>
      </c>
      <c r="K548" s="8" t="s">
        <v>10355</v>
      </c>
      <c r="L548" s="8">
        <v>3</v>
      </c>
      <c r="M548" s="8">
        <v>3</v>
      </c>
      <c r="N548" s="8" t="s">
        <v>4380</v>
      </c>
    </row>
    <row r="549" spans="1:14" hidden="1" x14ac:dyDescent="0.15">
      <c r="A549" s="7" t="s">
        <v>6167</v>
      </c>
      <c r="B549" s="7" t="s">
        <v>6167</v>
      </c>
      <c r="C549" s="8">
        <f>COUNTIF(B:B,B549)</f>
        <v>1</v>
      </c>
      <c r="F549" s="8" t="str">
        <f>VLOOKUP(B549,在建!C:C,1,0)</f>
        <v>利源花园</v>
      </c>
      <c r="G549" s="8" t="str">
        <f>VLOOKUP(B549,在建!C:E,3,0)</f>
        <v>阿朗</v>
      </c>
      <c r="H549" s="8" t="s">
        <v>9143</v>
      </c>
      <c r="I549" s="8" t="s">
        <v>6165</v>
      </c>
      <c r="J549" s="8">
        <v>209685</v>
      </c>
      <c r="K549" s="8" t="s">
        <v>10356</v>
      </c>
      <c r="L549" s="8">
        <v>3</v>
      </c>
      <c r="M549" s="8">
        <v>3</v>
      </c>
      <c r="N549" s="8" t="s">
        <v>4380</v>
      </c>
    </row>
    <row r="550" spans="1:14" hidden="1" x14ac:dyDescent="0.15">
      <c r="A550" s="7" t="s">
        <v>7146</v>
      </c>
      <c r="B550" s="7" t="s">
        <v>7146</v>
      </c>
      <c r="C550" s="8">
        <f>COUNTIF(B:B,B550)</f>
        <v>1</v>
      </c>
      <c r="F550" s="8" t="str">
        <f>VLOOKUP(B550,在建!C:C,1,0)</f>
        <v>蝶泉山庄东</v>
      </c>
      <c r="G550" s="8" t="str">
        <f>VLOOKUP(B550,在建!C:E,3,0)</f>
        <v>阿朗</v>
      </c>
      <c r="H550" s="8" t="s">
        <v>9467</v>
      </c>
      <c r="I550" s="8" t="s">
        <v>6165</v>
      </c>
      <c r="J550" s="8">
        <v>209685</v>
      </c>
      <c r="K550" s="8" t="s">
        <v>10356</v>
      </c>
      <c r="L550" s="8">
        <v>3</v>
      </c>
      <c r="M550" s="8">
        <v>0</v>
      </c>
      <c r="N550" s="8" t="s">
        <v>4381</v>
      </c>
    </row>
    <row r="551" spans="1:14" hidden="1" x14ac:dyDescent="0.15">
      <c r="A551" s="7" t="s">
        <v>10357</v>
      </c>
      <c r="B551" s="7" t="s">
        <v>6204</v>
      </c>
      <c r="C551" s="8">
        <f>COUNTIF(B:B,B551)</f>
        <v>2</v>
      </c>
      <c r="F551" s="8" t="str">
        <f>VLOOKUP(B551,在建!C:C,1,0)</f>
        <v>西客站东广场南综合体</v>
      </c>
      <c r="G551" s="8" t="str">
        <f>VLOOKUP(B551,在建!C:E,3,0)</f>
        <v>阿朗</v>
      </c>
      <c r="H551" s="8" t="s">
        <v>10358</v>
      </c>
      <c r="I551" s="8" t="s">
        <v>10359</v>
      </c>
      <c r="J551" s="8">
        <v>209686</v>
      </c>
      <c r="K551" s="8" t="s">
        <v>10360</v>
      </c>
      <c r="L551" s="8">
        <v>2</v>
      </c>
      <c r="M551" s="8">
        <v>2</v>
      </c>
      <c r="N551" s="8" t="s">
        <v>4380</v>
      </c>
    </row>
    <row r="552" spans="1:14" hidden="1" x14ac:dyDescent="0.15">
      <c r="A552" s="7" t="s">
        <v>10361</v>
      </c>
      <c r="B552" s="7" t="s">
        <v>6204</v>
      </c>
      <c r="C552" s="8">
        <f>COUNTIF(B:B,B552)</f>
        <v>2</v>
      </c>
      <c r="F552" s="8" t="str">
        <f>VLOOKUP(B552,在建!C:C,1,0)</f>
        <v>西客站东广场南综合体</v>
      </c>
      <c r="G552" s="8" t="str">
        <f>VLOOKUP(B552,在建!C:E,3,0)</f>
        <v>阿朗</v>
      </c>
      <c r="H552" s="8" t="s">
        <v>9157</v>
      </c>
      <c r="I552" s="8" t="s">
        <v>10359</v>
      </c>
      <c r="J552" s="8">
        <v>209686</v>
      </c>
      <c r="K552" s="8" t="s">
        <v>10360</v>
      </c>
      <c r="L552" s="8">
        <v>1</v>
      </c>
      <c r="M552" s="8">
        <v>1</v>
      </c>
      <c r="N552" s="8" t="s">
        <v>4380</v>
      </c>
    </row>
    <row r="553" spans="1:14" hidden="1" x14ac:dyDescent="0.15">
      <c r="A553" s="7" t="s">
        <v>6221</v>
      </c>
      <c r="B553" s="7" t="s">
        <v>6220</v>
      </c>
      <c r="C553" s="8">
        <f>COUNTIF(B:B,B553)</f>
        <v>1</v>
      </c>
      <c r="F553" s="8" t="str">
        <f>VLOOKUP(B553,在建!C:C,1,0)</f>
        <v>益东仓储</v>
      </c>
      <c r="G553" s="8" t="str">
        <f>VLOOKUP(B553,在建!C:E,3,0)</f>
        <v>阿朗</v>
      </c>
      <c r="H553" s="8" t="s">
        <v>9163</v>
      </c>
      <c r="I553" s="8" t="s">
        <v>6221</v>
      </c>
      <c r="J553" s="8">
        <v>209687</v>
      </c>
      <c r="K553" s="8" t="s">
        <v>10362</v>
      </c>
      <c r="L553" s="8">
        <v>3</v>
      </c>
      <c r="M553" s="8">
        <v>3</v>
      </c>
      <c r="N553" s="8" t="s">
        <v>4380</v>
      </c>
    </row>
    <row r="554" spans="1:14" hidden="1" x14ac:dyDescent="0.15">
      <c r="A554" s="7" t="s">
        <v>4424</v>
      </c>
      <c r="B554" s="7" t="s">
        <v>4423</v>
      </c>
      <c r="C554" s="8">
        <f>COUNTIF(B:B,B554)</f>
        <v>1</v>
      </c>
      <c r="F554" s="8" t="str">
        <f>VLOOKUP(B554,在建!C:C,1,0)</f>
        <v>黄台现代职业学院综合楼</v>
      </c>
      <c r="G554" s="8" t="str">
        <f>VLOOKUP(B554,在建!C:E,3,0)</f>
        <v>阿朗</v>
      </c>
      <c r="H554" s="8" t="s">
        <v>8397</v>
      </c>
      <c r="I554" s="8" t="s">
        <v>6221</v>
      </c>
      <c r="J554" s="8">
        <v>209687</v>
      </c>
      <c r="K554" s="8" t="s">
        <v>10362</v>
      </c>
      <c r="L554" s="8">
        <v>3</v>
      </c>
      <c r="M554" s="8">
        <v>3</v>
      </c>
      <c r="N554" s="8" t="s">
        <v>4380</v>
      </c>
    </row>
    <row r="555" spans="1:14" hidden="1" x14ac:dyDescent="0.15">
      <c r="A555" s="7" t="s">
        <v>6202</v>
      </c>
      <c r="B555" s="7" t="s">
        <v>6202</v>
      </c>
      <c r="C555" s="8">
        <f>COUNTIF(B:B,B555)</f>
        <v>1</v>
      </c>
      <c r="F555" s="8" t="str">
        <f>VLOOKUP(B555,在建!C:C,1,0)</f>
        <v>北园镇政府</v>
      </c>
      <c r="G555" s="8" t="str">
        <f>VLOOKUP(B555,在建!C:E,3,0)</f>
        <v>阿朗</v>
      </c>
      <c r="H555" s="8" t="s">
        <v>9156</v>
      </c>
      <c r="I555" s="8" t="s">
        <v>6202</v>
      </c>
      <c r="J555" s="8">
        <v>209688</v>
      </c>
      <c r="K555" s="8" t="s">
        <v>10363</v>
      </c>
      <c r="L555" s="8">
        <v>3</v>
      </c>
      <c r="M555" s="8">
        <v>3</v>
      </c>
      <c r="N555" s="8" t="s">
        <v>4380</v>
      </c>
    </row>
    <row r="556" spans="1:14" hidden="1" x14ac:dyDescent="0.15">
      <c r="A556" s="7" t="s">
        <v>10364</v>
      </c>
      <c r="B556" s="7" t="s">
        <v>6259</v>
      </c>
      <c r="C556" s="8">
        <f>COUNTIF(B:B,B556)</f>
        <v>1</v>
      </c>
      <c r="F556" s="8" t="str">
        <f>VLOOKUP(B556,在建!C:C,1,0)</f>
        <v>汇鑫商务大厦</v>
      </c>
      <c r="G556" s="8" t="str">
        <f>VLOOKUP(B556,在建!C:E,3,0)</f>
        <v>阿朗</v>
      </c>
      <c r="H556" s="8" t="s">
        <v>9183</v>
      </c>
      <c r="I556" s="8" t="s">
        <v>5720</v>
      </c>
      <c r="J556" s="8">
        <v>209690</v>
      </c>
      <c r="K556" s="8" t="s">
        <v>10365</v>
      </c>
      <c r="L556" s="8">
        <v>3</v>
      </c>
      <c r="M556" s="8">
        <v>3</v>
      </c>
      <c r="N556" s="8" t="s">
        <v>4380</v>
      </c>
    </row>
    <row r="557" spans="1:14" hidden="1" x14ac:dyDescent="0.15">
      <c r="A557" s="7" t="s">
        <v>7822</v>
      </c>
      <c r="B557" s="7" t="s">
        <v>7822</v>
      </c>
      <c r="C557" s="8">
        <f>COUNTIF(B:B,B557)</f>
        <v>1</v>
      </c>
      <c r="F557" s="8" t="str">
        <f>VLOOKUP(B557,在建!C:C,1,0)</f>
        <v>韩家窑小区3号楼</v>
      </c>
      <c r="G557" s="8" t="str">
        <f>VLOOKUP(B557,在建!C:E,3,0)</f>
        <v>阿朗</v>
      </c>
      <c r="H557" s="8" t="s">
        <v>9687</v>
      </c>
      <c r="I557" s="8" t="s">
        <v>5720</v>
      </c>
      <c r="J557" s="8">
        <v>209690</v>
      </c>
      <c r="K557" s="8" t="s">
        <v>10365</v>
      </c>
      <c r="L557" s="8">
        <v>3</v>
      </c>
      <c r="M557" s="8">
        <v>3</v>
      </c>
      <c r="N557" s="8" t="s">
        <v>4380</v>
      </c>
    </row>
    <row r="558" spans="1:14" hidden="1" x14ac:dyDescent="0.15">
      <c r="A558" s="7" t="s">
        <v>6217</v>
      </c>
      <c r="B558" s="7" t="s">
        <v>6217</v>
      </c>
      <c r="C558" s="8">
        <f>COUNTIF(B:B,B558)</f>
        <v>1</v>
      </c>
      <c r="F558" s="8" t="str">
        <f>VLOOKUP(B558,在建!C:C,1,0)</f>
        <v>彩虹大酒店</v>
      </c>
      <c r="G558" s="8" t="str">
        <f>VLOOKUP(B558,在建!C:E,3,0)</f>
        <v>阿朗</v>
      </c>
      <c r="H558" s="8" t="s">
        <v>9162</v>
      </c>
      <c r="I558" s="8" t="s">
        <v>6036</v>
      </c>
      <c r="J558" s="8">
        <v>209691</v>
      </c>
      <c r="K558" s="8" t="s">
        <v>10366</v>
      </c>
      <c r="L558" s="8">
        <v>3</v>
      </c>
      <c r="M558" s="8">
        <v>3</v>
      </c>
      <c r="N558" s="8" t="s">
        <v>4380</v>
      </c>
    </row>
    <row r="559" spans="1:14" hidden="1" x14ac:dyDescent="0.15">
      <c r="A559" s="7" t="s">
        <v>6244</v>
      </c>
      <c r="B559" s="7" t="s">
        <v>6244</v>
      </c>
      <c r="C559" s="8">
        <f>COUNTIF(B:B,B559)</f>
        <v>1</v>
      </c>
      <c r="F559" s="8" t="str">
        <f>VLOOKUP(B559,在建!C:C,1,0)</f>
        <v>聚贤新区</v>
      </c>
      <c r="G559" s="8" t="str">
        <f>VLOOKUP(B559,在建!C:E,3,0)</f>
        <v>阿朗</v>
      </c>
      <c r="H559" s="8" t="s">
        <v>9174</v>
      </c>
      <c r="I559" s="8" t="s">
        <v>6036</v>
      </c>
      <c r="J559" s="8">
        <v>209691</v>
      </c>
      <c r="K559" s="8" t="s">
        <v>10366</v>
      </c>
      <c r="L559" s="8">
        <v>3</v>
      </c>
      <c r="M559" s="8">
        <v>3</v>
      </c>
      <c r="N559" s="8" t="s">
        <v>4380</v>
      </c>
    </row>
    <row r="560" spans="1:14" hidden="1" x14ac:dyDescent="0.15">
      <c r="A560" s="7" t="s">
        <v>6971</v>
      </c>
      <c r="B560" s="7" t="s">
        <v>6971</v>
      </c>
      <c r="C560" s="8">
        <f>COUNTIF(B:B,B560)</f>
        <v>1</v>
      </c>
      <c r="F560" s="8" t="str">
        <f>VLOOKUP(B560,在建!C:C,1,0)</f>
        <v>济安新区</v>
      </c>
      <c r="G560" s="8" t="str">
        <f>VLOOKUP(B560,在建!C:E,3,0)</f>
        <v>阿朗</v>
      </c>
      <c r="H560" s="8" t="s">
        <v>9411</v>
      </c>
      <c r="I560" s="8" t="s">
        <v>6036</v>
      </c>
      <c r="J560" s="8">
        <v>209691</v>
      </c>
      <c r="K560" s="8" t="s">
        <v>10366</v>
      </c>
      <c r="L560" s="8">
        <v>3</v>
      </c>
      <c r="M560" s="8">
        <v>3</v>
      </c>
      <c r="N560" s="8" t="s">
        <v>4380</v>
      </c>
    </row>
    <row r="561" spans="1:14" hidden="1" x14ac:dyDescent="0.15">
      <c r="A561" s="7" t="s">
        <v>6225</v>
      </c>
      <c r="B561" s="7" t="s">
        <v>6225</v>
      </c>
      <c r="C561" s="8">
        <f>COUNTIF(B:B,B561)</f>
        <v>1</v>
      </c>
      <c r="F561" s="8" t="str">
        <f>VLOOKUP(B561,在建!C:C,1,0)</f>
        <v>谷轮制冷南</v>
      </c>
      <c r="G561" s="8" t="str">
        <f>VLOOKUP(B561,在建!C:E,3,0)</f>
        <v>阿朗</v>
      </c>
      <c r="H561" s="8" t="s">
        <v>9166</v>
      </c>
      <c r="I561" s="8" t="s">
        <v>5819</v>
      </c>
      <c r="J561" s="8">
        <v>209692</v>
      </c>
      <c r="K561" s="8" t="s">
        <v>10367</v>
      </c>
      <c r="L561" s="8">
        <v>3</v>
      </c>
      <c r="M561" s="8">
        <v>3</v>
      </c>
      <c r="N561" s="8" t="s">
        <v>4380</v>
      </c>
    </row>
    <row r="562" spans="1:14" hidden="1" x14ac:dyDescent="0.15">
      <c r="A562" s="7" t="s">
        <v>10368</v>
      </c>
      <c r="B562" s="7" t="s">
        <v>6249</v>
      </c>
      <c r="C562" s="8">
        <f>COUNTIF(B:B,B562)</f>
        <v>1</v>
      </c>
      <c r="F562" s="8" t="str">
        <f>VLOOKUP(B562,在建!C:C,1,0)</f>
        <v>天桥区太平庄（谷轮制冷西）</v>
      </c>
      <c r="G562" s="8" t="str">
        <f>VLOOKUP(B562,在建!C:E,3,0)</f>
        <v>阿朗</v>
      </c>
      <c r="H562" s="8" t="s">
        <v>9177</v>
      </c>
      <c r="I562" s="8" t="s">
        <v>5819</v>
      </c>
      <c r="J562" s="8">
        <v>209692</v>
      </c>
      <c r="K562" s="8" t="s">
        <v>10367</v>
      </c>
      <c r="L562" s="8">
        <v>3</v>
      </c>
      <c r="M562" s="8">
        <v>3</v>
      </c>
      <c r="N562" s="8" t="s">
        <v>4380</v>
      </c>
    </row>
    <row r="563" spans="1:14" hidden="1" x14ac:dyDescent="0.15">
      <c r="A563" s="7" t="s">
        <v>6223</v>
      </c>
      <c r="B563" s="7" t="s">
        <v>6222</v>
      </c>
      <c r="C563" s="8">
        <f>COUNTIF(B:B,B563)</f>
        <v>1</v>
      </c>
      <c r="F563" s="8" t="str">
        <f>VLOOKUP(B563,在建!C:C,1,0)</f>
        <v>山东国济医院</v>
      </c>
      <c r="G563" s="8" t="str">
        <f>VLOOKUP(B563,在建!C:E,3,0)</f>
        <v>阿朗</v>
      </c>
      <c r="H563" s="8" t="s">
        <v>9164</v>
      </c>
      <c r="I563" s="8" t="s">
        <v>6223</v>
      </c>
      <c r="J563" s="8">
        <v>209694</v>
      </c>
      <c r="K563" s="8" t="s">
        <v>10369</v>
      </c>
      <c r="L563" s="8">
        <v>3</v>
      </c>
      <c r="M563" s="8">
        <v>3</v>
      </c>
      <c r="N563" s="8" t="s">
        <v>4380</v>
      </c>
    </row>
    <row r="564" spans="1:14" hidden="1" x14ac:dyDescent="0.15">
      <c r="A564" s="7" t="s">
        <v>6235</v>
      </c>
      <c r="B564" s="7" t="s">
        <v>6235</v>
      </c>
      <c r="C564" s="8">
        <f>COUNTIF(B:B,B564)</f>
        <v>1</v>
      </c>
      <c r="F564" s="8" t="str">
        <f>VLOOKUP(B564,在建!C:C,1,0)</f>
        <v>熙岸东区3号楼</v>
      </c>
      <c r="G564" s="8" t="str">
        <f>VLOOKUP(B564,在建!C:E,3,0)</f>
        <v>阿朗</v>
      </c>
      <c r="H564" s="8" t="s">
        <v>9169</v>
      </c>
      <c r="I564" s="8" t="s">
        <v>5701</v>
      </c>
      <c r="J564" s="8">
        <v>209695</v>
      </c>
      <c r="K564" s="8" t="s">
        <v>10370</v>
      </c>
      <c r="L564" s="8">
        <v>3</v>
      </c>
      <c r="M564" s="8">
        <v>3</v>
      </c>
      <c r="N564" s="8" t="s">
        <v>4380</v>
      </c>
    </row>
    <row r="565" spans="1:14" hidden="1" x14ac:dyDescent="0.15">
      <c r="A565" s="7" t="s">
        <v>4839</v>
      </c>
      <c r="B565" s="7" t="s">
        <v>4839</v>
      </c>
      <c r="C565" s="8">
        <f>COUNTIF(B:B,B565)</f>
        <v>1</v>
      </c>
      <c r="F565" s="8" t="str">
        <f>VLOOKUP(B565,在建!C:C,1,0)</f>
        <v>蓝天绿园西北山坡</v>
      </c>
      <c r="G565" s="8" t="str">
        <f>VLOOKUP(B565,在建!C:E,3,0)</f>
        <v>阿朗</v>
      </c>
      <c r="H565" s="8" t="s">
        <v>8537</v>
      </c>
      <c r="I565" s="8" t="s">
        <v>5701</v>
      </c>
      <c r="J565" s="8">
        <v>209695</v>
      </c>
      <c r="K565" s="8" t="s">
        <v>10370</v>
      </c>
      <c r="L565" s="8">
        <v>1</v>
      </c>
      <c r="M565" s="8">
        <v>1</v>
      </c>
      <c r="N565" s="8" t="s">
        <v>4380</v>
      </c>
    </row>
    <row r="566" spans="1:14" hidden="1" x14ac:dyDescent="0.15">
      <c r="A566" s="7" t="s">
        <v>6471</v>
      </c>
      <c r="B566" s="7" t="s">
        <v>6471</v>
      </c>
      <c r="C566" s="8">
        <f>COUNTIF(B:B,B566)</f>
        <v>1</v>
      </c>
      <c r="F566" s="8" t="str">
        <f>VLOOKUP(B566,在建!C:C,1,0)</f>
        <v>郎茂山支局</v>
      </c>
      <c r="G566" s="8" t="str">
        <f>VLOOKUP(B566,在建!C:E,3,0)</f>
        <v>阿朗</v>
      </c>
      <c r="H566" s="8" t="s">
        <v>9270</v>
      </c>
      <c r="I566" s="8" t="s">
        <v>5806</v>
      </c>
      <c r="J566" s="8">
        <v>209696</v>
      </c>
      <c r="K566" s="8" t="s">
        <v>10371</v>
      </c>
      <c r="L566" s="8">
        <v>3</v>
      </c>
      <c r="M566" s="8">
        <v>3</v>
      </c>
      <c r="N566" s="8" t="s">
        <v>4380</v>
      </c>
    </row>
    <row r="567" spans="1:14" hidden="1" x14ac:dyDescent="0.15">
      <c r="A567" s="7" t="s">
        <v>7505</v>
      </c>
      <c r="B567" s="7" t="s">
        <v>7505</v>
      </c>
      <c r="C567" s="8">
        <f>COUNTIF(B:B,B567)</f>
        <v>1</v>
      </c>
      <c r="F567" s="8" t="str">
        <f>VLOOKUP(B567,在建!C:C,1,0)</f>
        <v>田庄村北</v>
      </c>
      <c r="G567" s="8" t="str">
        <f>VLOOKUP(B567,在建!C:E,3,0)</f>
        <v>阿朗</v>
      </c>
      <c r="H567" s="8" t="s">
        <v>10372</v>
      </c>
      <c r="I567" s="8" t="s">
        <v>5818</v>
      </c>
      <c r="J567" s="8">
        <v>209697</v>
      </c>
      <c r="K567" s="8" t="s">
        <v>10373</v>
      </c>
      <c r="L567" s="8">
        <v>3</v>
      </c>
      <c r="M567" s="8">
        <v>3</v>
      </c>
      <c r="N567" s="8" t="s">
        <v>4380</v>
      </c>
    </row>
    <row r="568" spans="1:14" hidden="1" x14ac:dyDescent="0.15">
      <c r="A568" s="7" t="s">
        <v>6251</v>
      </c>
      <c r="B568" s="7" t="s">
        <v>6251</v>
      </c>
      <c r="C568" s="8">
        <f>COUNTIF(B:B,B568)</f>
        <v>1</v>
      </c>
      <c r="F568" s="8" t="str">
        <f>VLOOKUP(B568,在建!C:C,1,0)</f>
        <v>田庄西北角</v>
      </c>
      <c r="G568" s="8" t="str">
        <f>VLOOKUP(B568,在建!C:E,3,0)</f>
        <v>阿朗</v>
      </c>
      <c r="H568" s="8" t="s">
        <v>10374</v>
      </c>
      <c r="I568" s="8" t="s">
        <v>5818</v>
      </c>
      <c r="J568" s="8">
        <v>209697</v>
      </c>
      <c r="K568" s="8" t="s">
        <v>10373</v>
      </c>
      <c r="L568" s="8">
        <v>3</v>
      </c>
      <c r="M568" s="8">
        <v>0</v>
      </c>
      <c r="N568" s="8" t="s">
        <v>4381</v>
      </c>
    </row>
    <row r="569" spans="1:14" hidden="1" x14ac:dyDescent="0.15">
      <c r="A569" s="7" t="s">
        <v>6233</v>
      </c>
      <c r="B569" s="7" t="s">
        <v>6233</v>
      </c>
      <c r="C569" s="8">
        <f>COUNTIF(B:B,B569)</f>
        <v>1</v>
      </c>
      <c r="F569" s="8" t="str">
        <f>VLOOKUP(B569,在建!C:C,1,0)</f>
        <v>重汽配件城</v>
      </c>
      <c r="G569" s="8" t="str">
        <f>VLOOKUP(B569,在建!C:E,3,0)</f>
        <v>阿朗</v>
      </c>
      <c r="H569" s="8" t="s">
        <v>10375</v>
      </c>
      <c r="I569" s="8" t="s">
        <v>5848</v>
      </c>
      <c r="J569" s="8">
        <v>209699</v>
      </c>
      <c r="K569" s="8" t="s">
        <v>10376</v>
      </c>
      <c r="L569" s="8">
        <v>3</v>
      </c>
      <c r="M569" s="8">
        <v>0</v>
      </c>
      <c r="N569" s="8" t="s">
        <v>4381</v>
      </c>
    </row>
    <row r="570" spans="1:14" hidden="1" x14ac:dyDescent="0.15">
      <c r="A570" s="7" t="s">
        <v>6322</v>
      </c>
      <c r="B570" s="7" t="s">
        <v>6321</v>
      </c>
      <c r="C570" s="8">
        <f>COUNTIF(B:B,B570)</f>
        <v>1</v>
      </c>
      <c r="F570" s="8" t="str">
        <f>VLOOKUP(B570,在建!C:C,1,0)</f>
        <v>兰亭别墅(槐荫美里湖)</v>
      </c>
      <c r="G570" s="8" t="str">
        <f>VLOOKUP(B570,在建!C:E,3,0)</f>
        <v>阿朗</v>
      </c>
      <c r="H570" s="8" t="s">
        <v>9220</v>
      </c>
      <c r="I570" s="8" t="s">
        <v>5918</v>
      </c>
      <c r="J570" s="8">
        <v>209710</v>
      </c>
      <c r="K570" s="8" t="s">
        <v>10377</v>
      </c>
      <c r="L570" s="8">
        <v>3</v>
      </c>
      <c r="M570" s="8">
        <v>2</v>
      </c>
      <c r="N570" s="8" t="s">
        <v>4382</v>
      </c>
    </row>
    <row r="571" spans="1:14" hidden="1" x14ac:dyDescent="0.15">
      <c r="A571" s="7" t="s">
        <v>10378</v>
      </c>
      <c r="B571" s="7" t="s">
        <v>6253</v>
      </c>
      <c r="C571" s="8">
        <f>COUNTIF(B:B,B571)</f>
        <v>2</v>
      </c>
      <c r="D571" s="8">
        <f>COUNTIF(A:A,A571)</f>
        <v>1</v>
      </c>
      <c r="F571" s="8" t="str">
        <f>VLOOKUP(B571,在建!C:C,1,0)</f>
        <v>大杨建材市场</v>
      </c>
      <c r="G571" s="8" t="str">
        <f>VLOOKUP(B571,在建!C:E,3,0)</f>
        <v>阿朗</v>
      </c>
      <c r="H571" s="8" t="s">
        <v>10379</v>
      </c>
      <c r="I571" s="8" t="s">
        <v>5947</v>
      </c>
      <c r="J571" s="8">
        <v>209714</v>
      </c>
      <c r="K571" s="8" t="s">
        <v>10380</v>
      </c>
      <c r="L571" s="8">
        <v>1</v>
      </c>
      <c r="M571" s="8">
        <v>1</v>
      </c>
      <c r="N571" s="8" t="s">
        <v>4380</v>
      </c>
    </row>
    <row r="572" spans="1:14" hidden="1" x14ac:dyDescent="0.15">
      <c r="A572" s="7" t="s">
        <v>6253</v>
      </c>
      <c r="B572" s="7" t="s">
        <v>6253</v>
      </c>
      <c r="C572" s="8">
        <f>COUNTIF(B:B,B572)</f>
        <v>2</v>
      </c>
      <c r="D572" s="8">
        <f>COUNTIF(A:A,A572)</f>
        <v>1</v>
      </c>
      <c r="F572" s="8" t="str">
        <f>VLOOKUP(B572,在建!C:C,1,0)</f>
        <v>大杨建材市场</v>
      </c>
      <c r="G572" s="8" t="str">
        <f>VLOOKUP(B572,在建!C:E,3,0)</f>
        <v>阿朗</v>
      </c>
      <c r="H572" s="8" t="s">
        <v>9180</v>
      </c>
      <c r="I572" s="8" t="s">
        <v>5947</v>
      </c>
      <c r="J572" s="8">
        <v>209714</v>
      </c>
      <c r="K572" s="8" t="s">
        <v>10380</v>
      </c>
      <c r="L572" s="8">
        <v>2</v>
      </c>
      <c r="M572" s="8">
        <v>2</v>
      </c>
      <c r="N572" s="8" t="s">
        <v>4380</v>
      </c>
    </row>
    <row r="573" spans="1:14" hidden="1" x14ac:dyDescent="0.15">
      <c r="A573" s="7" t="s">
        <v>7719</v>
      </c>
      <c r="B573" s="7" t="s">
        <v>7719</v>
      </c>
      <c r="C573" s="8">
        <f>COUNTIF(B:B,B573)</f>
        <v>1</v>
      </c>
      <c r="F573" s="8" t="str">
        <f>VLOOKUP(B573,在建!C:C,1,0)</f>
        <v>宋园新区东侧</v>
      </c>
      <c r="G573" s="8" t="str">
        <f>VLOOKUP(B573,在建!C:E,3,0)</f>
        <v>阿朗</v>
      </c>
      <c r="H573" s="8" t="s">
        <v>9632</v>
      </c>
      <c r="I573" s="8" t="s">
        <v>5947</v>
      </c>
      <c r="J573" s="8">
        <v>209714</v>
      </c>
      <c r="K573" s="8" t="s">
        <v>10380</v>
      </c>
      <c r="L573" s="8">
        <v>3</v>
      </c>
      <c r="M573" s="8">
        <v>3</v>
      </c>
      <c r="N573" s="8" t="s">
        <v>4380</v>
      </c>
    </row>
    <row r="574" spans="1:14" hidden="1" x14ac:dyDescent="0.15">
      <c r="A574" s="7" t="s">
        <v>6327</v>
      </c>
      <c r="B574" s="7" t="s">
        <v>6327</v>
      </c>
      <c r="C574" s="8">
        <f>COUNTIF(B:B,B574)</f>
        <v>1</v>
      </c>
      <c r="F574" s="8" t="str">
        <f>VLOOKUP(B574,在建!C:C,1,0)</f>
        <v>黄台仓储</v>
      </c>
      <c r="G574" s="8" t="str">
        <f>VLOOKUP(B574,在建!C:E,3,0)</f>
        <v>阿朗</v>
      </c>
      <c r="H574" s="8" t="s">
        <v>9223</v>
      </c>
      <c r="I574" s="8" t="s">
        <v>3042</v>
      </c>
      <c r="J574" s="8">
        <v>209718</v>
      </c>
      <c r="K574" s="8" t="s">
        <v>10381</v>
      </c>
      <c r="L574" s="8">
        <v>3</v>
      </c>
      <c r="M574" s="8">
        <v>0</v>
      </c>
      <c r="N574" s="8" t="s">
        <v>4381</v>
      </c>
    </row>
    <row r="575" spans="1:14" hidden="1" x14ac:dyDescent="0.15">
      <c r="A575" s="7" t="s">
        <v>6239</v>
      </c>
      <c r="B575" s="7" t="s">
        <v>6239</v>
      </c>
      <c r="C575" s="8">
        <f>COUNTIF(B:B,B575)</f>
        <v>1</v>
      </c>
      <c r="F575" s="8" t="str">
        <f>VLOOKUP(B575,在建!C:C,1,0)</f>
        <v>闫千户村委</v>
      </c>
      <c r="G575" s="8" t="str">
        <f>VLOOKUP(B575,在建!C:E,3,0)</f>
        <v>阿朗</v>
      </c>
      <c r="H575" s="8" t="s">
        <v>9171</v>
      </c>
      <c r="I575" s="8" t="s">
        <v>5810</v>
      </c>
      <c r="J575" s="8">
        <v>209722</v>
      </c>
      <c r="K575" s="8" t="s">
        <v>10382</v>
      </c>
      <c r="L575" s="8">
        <v>3</v>
      </c>
      <c r="M575" s="8">
        <v>3</v>
      </c>
      <c r="N575" s="8" t="s">
        <v>4380</v>
      </c>
    </row>
    <row r="576" spans="1:14" hidden="1" x14ac:dyDescent="0.15">
      <c r="A576" s="7" t="s">
        <v>10383</v>
      </c>
      <c r="B576" s="7" t="s">
        <v>5258</v>
      </c>
      <c r="C576" s="8">
        <f>COUNTIF(B:B,B576)</f>
        <v>1</v>
      </c>
      <c r="F576" s="8" t="str">
        <f>VLOOKUP(B576,在建!C:C,1,0)</f>
        <v>闫千户小区二区2号楼</v>
      </c>
      <c r="G576" s="8" t="str">
        <f>VLOOKUP(B576,在建!C:E,3,0)</f>
        <v>阿朗</v>
      </c>
      <c r="H576" s="8" t="s">
        <v>8690</v>
      </c>
      <c r="I576" s="8" t="s">
        <v>5810</v>
      </c>
      <c r="J576" s="8">
        <v>209722</v>
      </c>
      <c r="K576" s="8" t="s">
        <v>10382</v>
      </c>
      <c r="L576" s="8">
        <v>3</v>
      </c>
      <c r="M576" s="8">
        <v>3</v>
      </c>
      <c r="N576" s="8" t="s">
        <v>4380</v>
      </c>
    </row>
    <row r="577" spans="1:14" hidden="1" x14ac:dyDescent="0.15">
      <c r="A577" s="7" t="s">
        <v>6349</v>
      </c>
      <c r="B577" s="7" t="s">
        <v>6349</v>
      </c>
      <c r="C577" s="8">
        <f>COUNTIF(B:B,B577)</f>
        <v>1</v>
      </c>
      <c r="F577" s="8" t="str">
        <f>VLOOKUP(B577,在建!C:C,1,0)</f>
        <v>南沙小区南</v>
      </c>
      <c r="G577" s="8" t="str">
        <f>VLOOKUP(B577,在建!C:E,3,0)</f>
        <v>阿朗</v>
      </c>
      <c r="H577" s="8" t="s">
        <v>9231</v>
      </c>
      <c r="I577" s="8" t="s">
        <v>5801</v>
      </c>
      <c r="J577" s="8">
        <v>209725</v>
      </c>
      <c r="K577" s="8" t="s">
        <v>10384</v>
      </c>
      <c r="L577" s="8">
        <v>3</v>
      </c>
      <c r="M577" s="8">
        <v>3</v>
      </c>
      <c r="N577" s="8" t="s">
        <v>4380</v>
      </c>
    </row>
    <row r="578" spans="1:14" hidden="1" x14ac:dyDescent="0.15">
      <c r="A578" s="7" t="s">
        <v>10385</v>
      </c>
      <c r="B578" s="7" t="s">
        <v>5207</v>
      </c>
      <c r="C578" s="8">
        <f>COUNTIF(B:B,B578)</f>
        <v>1</v>
      </c>
      <c r="F578" s="8" t="str">
        <f>VLOOKUP(B578,在建!C:C,1,0)</f>
        <v>匡山果蔬</v>
      </c>
      <c r="G578" s="8" t="str">
        <f>VLOOKUP(B578,在建!C:E,3,0)</f>
        <v>阿朗</v>
      </c>
      <c r="H578" s="8" t="s">
        <v>8665</v>
      </c>
      <c r="I578" s="8" t="s">
        <v>5801</v>
      </c>
      <c r="J578" s="8">
        <v>209725</v>
      </c>
      <c r="K578" s="8" t="s">
        <v>10384</v>
      </c>
      <c r="L578" s="8">
        <v>3</v>
      </c>
      <c r="M578" s="8">
        <v>3</v>
      </c>
      <c r="N578" s="8" t="s">
        <v>4380</v>
      </c>
    </row>
    <row r="579" spans="1:14" hidden="1" x14ac:dyDescent="0.15">
      <c r="A579" s="7" t="s">
        <v>4705</v>
      </c>
      <c r="B579" s="7" t="s">
        <v>4705</v>
      </c>
      <c r="C579" s="8">
        <f>COUNTIF(B:B,B579)</f>
        <v>1</v>
      </c>
      <c r="F579" s="8" t="str">
        <f>VLOOKUP(B579,在建!C:C,1,0)</f>
        <v>棉麻机械厂南</v>
      </c>
      <c r="G579" s="8" t="str">
        <f>VLOOKUP(B579,在建!C:E,3,0)</f>
        <v>阿朗</v>
      </c>
      <c r="H579" s="8" t="s">
        <v>8501</v>
      </c>
      <c r="I579" s="8" t="s">
        <v>5821</v>
      </c>
      <c r="J579" s="8">
        <v>209727</v>
      </c>
      <c r="K579" s="8" t="s">
        <v>10386</v>
      </c>
      <c r="L579" s="8">
        <v>3</v>
      </c>
      <c r="M579" s="8">
        <v>3</v>
      </c>
      <c r="N579" s="8" t="s">
        <v>4380</v>
      </c>
    </row>
    <row r="580" spans="1:14" hidden="1" x14ac:dyDescent="0.15">
      <c r="A580" s="7" t="s">
        <v>7021</v>
      </c>
      <c r="B580" s="7" t="s">
        <v>7021</v>
      </c>
      <c r="C580" s="8">
        <f>COUNTIF(B:B,B580)</f>
        <v>1</v>
      </c>
      <c r="F580" s="8" t="str">
        <f>VLOOKUP(B580,在建!C:C,1,0)</f>
        <v>马家庄联通</v>
      </c>
      <c r="G580" s="8" t="str">
        <f>VLOOKUP(B580,在建!C:E,3,0)</f>
        <v>阿朗</v>
      </c>
      <c r="H580" s="8" t="s">
        <v>9420</v>
      </c>
      <c r="I580" s="8" t="s">
        <v>5821</v>
      </c>
      <c r="J580" s="8">
        <v>209727</v>
      </c>
      <c r="K580" s="8" t="s">
        <v>10386</v>
      </c>
      <c r="L580" s="8">
        <v>3</v>
      </c>
      <c r="M580" s="8">
        <v>3</v>
      </c>
      <c r="N580" s="8" t="s">
        <v>4380</v>
      </c>
    </row>
    <row r="581" spans="1:14" hidden="1" x14ac:dyDescent="0.15">
      <c r="A581" s="7" t="s">
        <v>7094</v>
      </c>
      <c r="B581" s="7" t="s">
        <v>7094</v>
      </c>
      <c r="C581" s="8">
        <f>COUNTIF(B:B,B581)</f>
        <v>1</v>
      </c>
      <c r="F581" s="8" t="str">
        <f>VLOOKUP(B581,在建!C:C,1,0)</f>
        <v>黄河职业水利东南</v>
      </c>
      <c r="G581" s="8" t="str">
        <f>VLOOKUP(B581,在建!C:E,3,0)</f>
        <v>阿朗</v>
      </c>
      <c r="H581" s="8" t="s">
        <v>9445</v>
      </c>
      <c r="I581" s="8" t="s">
        <v>5821</v>
      </c>
      <c r="J581" s="8">
        <v>209727</v>
      </c>
      <c r="K581" s="8" t="s">
        <v>10386</v>
      </c>
      <c r="L581" s="8">
        <v>3</v>
      </c>
      <c r="M581" s="8">
        <v>3</v>
      </c>
      <c r="N581" s="8" t="s">
        <v>4380</v>
      </c>
    </row>
    <row r="582" spans="1:14" hidden="1" x14ac:dyDescent="0.15">
      <c r="A582" s="7" t="s">
        <v>6237</v>
      </c>
      <c r="B582" s="7" t="s">
        <v>6237</v>
      </c>
      <c r="C582" s="8">
        <f>COUNTIF(B:B,B582)</f>
        <v>1</v>
      </c>
      <c r="F582" s="8" t="str">
        <f>VLOOKUP(B582,在建!C:C,1,0)</f>
        <v>大饮马</v>
      </c>
      <c r="G582" s="8" t="str">
        <f>VLOOKUP(B582,在建!C:E,3,0)</f>
        <v>阿朗</v>
      </c>
      <c r="H582" s="8" t="s">
        <v>9170</v>
      </c>
      <c r="I582" s="8" t="s">
        <v>10359</v>
      </c>
      <c r="J582" s="8">
        <v>209728</v>
      </c>
      <c r="K582" s="8" t="s">
        <v>10387</v>
      </c>
      <c r="L582" s="8">
        <v>3</v>
      </c>
      <c r="M582" s="8">
        <v>3</v>
      </c>
      <c r="N582" s="8" t="s">
        <v>4380</v>
      </c>
    </row>
    <row r="583" spans="1:14" hidden="1" x14ac:dyDescent="0.15">
      <c r="A583" s="7" t="s">
        <v>6345</v>
      </c>
      <c r="B583" s="7" t="s">
        <v>6345</v>
      </c>
      <c r="C583" s="8">
        <f>COUNTIF(B:B,B583)</f>
        <v>1</v>
      </c>
      <c r="F583" s="8" t="str">
        <f>VLOOKUP(B583,在建!C:C,1,0)</f>
        <v>大剧院西南</v>
      </c>
      <c r="G583" s="8" t="str">
        <f>VLOOKUP(B583,在建!C:E,3,0)</f>
        <v>阿朗</v>
      </c>
      <c r="H583" s="8" t="s">
        <v>9229</v>
      </c>
      <c r="I583" s="8" t="s">
        <v>10359</v>
      </c>
      <c r="J583" s="8">
        <v>209728</v>
      </c>
      <c r="K583" s="8" t="s">
        <v>10387</v>
      </c>
      <c r="L583" s="8">
        <v>3</v>
      </c>
      <c r="M583" s="8">
        <v>3</v>
      </c>
      <c r="N583" s="8" t="s">
        <v>4380</v>
      </c>
    </row>
    <row r="584" spans="1:14" hidden="1" x14ac:dyDescent="0.15">
      <c r="A584" s="7" t="s">
        <v>7044</v>
      </c>
      <c r="B584" s="7" t="s">
        <v>7044</v>
      </c>
      <c r="C584" s="8">
        <f>COUNTIF(B:B,B584)</f>
        <v>1</v>
      </c>
      <c r="F584" s="8" t="str">
        <f>VLOOKUP(B584,在建!C:C,1,0)</f>
        <v>潍坊路与日照路口西南</v>
      </c>
      <c r="G584" s="8" t="str">
        <f>VLOOKUP(B584,在建!C:E,3,0)</f>
        <v>阿朗</v>
      </c>
      <c r="H584" s="8" t="s">
        <v>9429</v>
      </c>
      <c r="I584" s="8" t="s">
        <v>6568</v>
      </c>
      <c r="J584" s="8">
        <v>209730</v>
      </c>
      <c r="K584" s="8" t="s">
        <v>10388</v>
      </c>
      <c r="L584" s="8">
        <v>3</v>
      </c>
      <c r="M584" s="8">
        <v>3</v>
      </c>
      <c r="N584" s="8" t="s">
        <v>4380</v>
      </c>
    </row>
    <row r="585" spans="1:14" hidden="1" x14ac:dyDescent="0.15">
      <c r="A585" s="7" t="s">
        <v>4664</v>
      </c>
      <c r="B585" s="7" t="s">
        <v>4664</v>
      </c>
      <c r="C585" s="8">
        <f>COUNTIF(B:B,B585)</f>
        <v>1</v>
      </c>
      <c r="F585" s="8" t="str">
        <f>VLOOKUP(B585,在建!C:C,1,0)</f>
        <v>龙腾国际小区西</v>
      </c>
      <c r="G585" s="8" t="str">
        <f>VLOOKUP(B585,在建!C:E,3,0)</f>
        <v>阿朗</v>
      </c>
      <c r="H585" s="8" t="s">
        <v>8484</v>
      </c>
      <c r="I585" s="8" t="s">
        <v>6568</v>
      </c>
      <c r="J585" s="8">
        <v>209730</v>
      </c>
      <c r="K585" s="8" t="s">
        <v>10388</v>
      </c>
      <c r="L585" s="8">
        <v>3</v>
      </c>
      <c r="M585" s="8">
        <v>3</v>
      </c>
      <c r="N585" s="8" t="s">
        <v>4380</v>
      </c>
    </row>
    <row r="586" spans="1:14" hidden="1" x14ac:dyDescent="0.15">
      <c r="A586" s="7" t="s">
        <v>4794</v>
      </c>
      <c r="B586" s="7" t="s">
        <v>4793</v>
      </c>
      <c r="C586" s="8">
        <f>COUNTIF(B:B,B586)</f>
        <v>1</v>
      </c>
      <c r="F586" s="8" t="str">
        <f>VLOOKUP(B586,在建!C:C,1,0)</f>
        <v>板桥东苑</v>
      </c>
      <c r="G586" s="8" t="str">
        <f>VLOOKUP(B586,在建!C:E,3,0)</f>
        <v>阿朗</v>
      </c>
      <c r="H586" s="8" t="s">
        <v>8527</v>
      </c>
      <c r="I586" s="8" t="s">
        <v>5714</v>
      </c>
      <c r="J586" s="8">
        <v>209731</v>
      </c>
      <c r="K586" s="8" t="s">
        <v>10389</v>
      </c>
      <c r="L586" s="8">
        <v>3</v>
      </c>
      <c r="M586" s="8">
        <v>3</v>
      </c>
      <c r="N586" s="8" t="s">
        <v>4380</v>
      </c>
    </row>
    <row r="587" spans="1:14" hidden="1" x14ac:dyDescent="0.15">
      <c r="A587" s="7" t="s">
        <v>5714</v>
      </c>
      <c r="B587" s="7" t="s">
        <v>5714</v>
      </c>
      <c r="C587" s="8">
        <f>COUNTIF(B:B,B587)</f>
        <v>1</v>
      </c>
      <c r="F587" s="8" t="str">
        <f>VLOOKUP(B587,在建!C:C,1,0)</f>
        <v>板桥小区</v>
      </c>
      <c r="G587" s="8" t="str">
        <f>VLOOKUP(B587,在建!C:E,3,0)</f>
        <v>阿朗</v>
      </c>
      <c r="H587" s="8" t="s">
        <v>8847</v>
      </c>
      <c r="I587" s="8" t="s">
        <v>5714</v>
      </c>
      <c r="J587" s="8">
        <v>209731</v>
      </c>
      <c r="K587" s="8" t="s">
        <v>10389</v>
      </c>
      <c r="L587" s="8">
        <v>3</v>
      </c>
      <c r="M587" s="8">
        <v>3</v>
      </c>
      <c r="N587" s="8" t="s">
        <v>4380</v>
      </c>
    </row>
    <row r="588" spans="1:14" hidden="1" x14ac:dyDescent="0.15">
      <c r="A588" s="7" t="s">
        <v>6273</v>
      </c>
      <c r="B588" s="7" t="s">
        <v>6273</v>
      </c>
      <c r="C588" s="8">
        <f>COUNTIF(B:B,B588)</f>
        <v>1</v>
      </c>
      <c r="F588" s="8" t="str">
        <f>VLOOKUP(B588,在建!C:C,1,0)</f>
        <v>七贤庄西</v>
      </c>
      <c r="G588" s="8" t="str">
        <f>VLOOKUP(B588,在建!C:E,3,0)</f>
        <v>阿朗</v>
      </c>
      <c r="H588" s="8" t="s">
        <v>9192</v>
      </c>
      <c r="I588" s="8" t="s">
        <v>5789</v>
      </c>
      <c r="J588" s="8">
        <v>209732</v>
      </c>
      <c r="K588" s="8" t="s">
        <v>10390</v>
      </c>
      <c r="L588" s="8">
        <v>3</v>
      </c>
      <c r="M588" s="8">
        <v>0</v>
      </c>
      <c r="N588" s="8" t="s">
        <v>4381</v>
      </c>
    </row>
    <row r="589" spans="1:14" hidden="1" x14ac:dyDescent="0.15">
      <c r="A589" s="7" t="s">
        <v>6314</v>
      </c>
      <c r="B589" s="7" t="s">
        <v>6314</v>
      </c>
      <c r="C589" s="8">
        <f>COUNTIF(B:B,B589)</f>
        <v>1</v>
      </c>
      <c r="F589" s="8" t="str">
        <f>VLOOKUP(B589,在建!C:C,1,0)</f>
        <v>七贤汽配</v>
      </c>
      <c r="G589" s="8" t="str">
        <f>VLOOKUP(B589,在建!C:E,3,0)</f>
        <v>阿朗</v>
      </c>
      <c r="H589" s="8" t="s">
        <v>9216</v>
      </c>
      <c r="I589" s="8" t="s">
        <v>5789</v>
      </c>
      <c r="J589" s="8">
        <v>209732</v>
      </c>
      <c r="K589" s="8" t="s">
        <v>10390</v>
      </c>
      <c r="L589" s="8">
        <v>3</v>
      </c>
      <c r="M589" s="8">
        <v>3</v>
      </c>
      <c r="N589" s="8" t="s">
        <v>4380</v>
      </c>
    </row>
    <row r="590" spans="1:14" hidden="1" x14ac:dyDescent="0.15">
      <c r="A590" s="7" t="s">
        <v>6261</v>
      </c>
      <c r="B590" s="7" t="s">
        <v>6261</v>
      </c>
      <c r="C590" s="8">
        <f>COUNTIF(B:B,B590)</f>
        <v>1</v>
      </c>
      <c r="F590" s="8" t="str">
        <f>VLOOKUP(B590,在建!C:C,1,0)</f>
        <v>段店铁路桥西南</v>
      </c>
      <c r="G590" s="8" t="str">
        <f>VLOOKUP(B590,在建!C:E,3,0)</f>
        <v>阿朗</v>
      </c>
      <c r="H590" s="8" t="s">
        <v>9186</v>
      </c>
      <c r="I590" s="8" t="s">
        <v>10291</v>
      </c>
      <c r="J590" s="8">
        <v>209733</v>
      </c>
      <c r="K590" s="8" t="s">
        <v>10391</v>
      </c>
      <c r="L590" s="8">
        <v>3</v>
      </c>
      <c r="M590" s="8">
        <v>3</v>
      </c>
      <c r="N590" s="8" t="s">
        <v>4380</v>
      </c>
    </row>
    <row r="591" spans="1:14" hidden="1" x14ac:dyDescent="0.15">
      <c r="A591" s="7" t="s">
        <v>6264</v>
      </c>
      <c r="B591" s="7" t="s">
        <v>6264</v>
      </c>
      <c r="C591" s="8">
        <f>COUNTIF(B:B,B591)</f>
        <v>1</v>
      </c>
      <c r="F591" s="8" t="str">
        <f>VLOOKUP(B591,在建!C:C,1,0)</f>
        <v>翡翠郡南区19号楼</v>
      </c>
      <c r="G591" s="8" t="str">
        <f>VLOOKUP(B591,在建!C:E,3,0)</f>
        <v>阿朗</v>
      </c>
      <c r="H591" s="8" t="s">
        <v>9188</v>
      </c>
      <c r="I591" s="8" t="s">
        <v>5769</v>
      </c>
      <c r="J591" s="8">
        <v>209734</v>
      </c>
      <c r="K591" s="8" t="s">
        <v>10392</v>
      </c>
      <c r="L591" s="8">
        <v>3</v>
      </c>
      <c r="M591" s="8">
        <v>3</v>
      </c>
      <c r="N591" s="8" t="s">
        <v>4380</v>
      </c>
    </row>
    <row r="592" spans="1:14" hidden="1" x14ac:dyDescent="0.15">
      <c r="A592" s="7" t="s">
        <v>6361</v>
      </c>
      <c r="B592" s="7" t="s">
        <v>6361</v>
      </c>
      <c r="C592" s="8">
        <f>COUNTIF(B:B,B592)</f>
        <v>1</v>
      </c>
      <c r="F592" s="8" t="str">
        <f>VLOOKUP(B592,在建!C:C,1,0)</f>
        <v>翡翠郡南区5号楼</v>
      </c>
      <c r="G592" s="8" t="str">
        <f>VLOOKUP(B592,在建!C:E,3,0)</f>
        <v>阿朗</v>
      </c>
      <c r="H592" s="8" t="s">
        <v>9233</v>
      </c>
      <c r="I592" s="8" t="s">
        <v>5769</v>
      </c>
      <c r="J592" s="8">
        <v>209734</v>
      </c>
      <c r="K592" s="8" t="s">
        <v>10392</v>
      </c>
      <c r="L592" s="8">
        <v>3</v>
      </c>
      <c r="M592" s="8">
        <v>3</v>
      </c>
      <c r="N592" s="8" t="s">
        <v>4380</v>
      </c>
    </row>
    <row r="593" spans="1:14" hidden="1" x14ac:dyDescent="0.15">
      <c r="A593" s="7" t="s">
        <v>10393</v>
      </c>
      <c r="B593" s="7" t="s">
        <v>6293</v>
      </c>
      <c r="C593" s="8">
        <f>COUNTIF(B:B,B593)</f>
        <v>1</v>
      </c>
      <c r="F593" s="8" t="str">
        <f>VLOOKUP(B593,在建!C:C,1,0)</f>
        <v>泺祥新区</v>
      </c>
      <c r="G593" s="8" t="str">
        <f>VLOOKUP(B593,在建!C:E,3,0)</f>
        <v>阿朗</v>
      </c>
      <c r="H593" s="8" t="s">
        <v>9205</v>
      </c>
      <c r="I593" s="8" t="s">
        <v>5769</v>
      </c>
      <c r="J593" s="8">
        <v>209734</v>
      </c>
      <c r="K593" s="8" t="s">
        <v>10392</v>
      </c>
      <c r="L593" s="8">
        <v>3</v>
      </c>
      <c r="M593" s="8">
        <v>3</v>
      </c>
      <c r="N593" s="8" t="s">
        <v>4380</v>
      </c>
    </row>
    <row r="594" spans="1:14" hidden="1" x14ac:dyDescent="0.15">
      <c r="A594" s="7" t="s">
        <v>6295</v>
      </c>
      <c r="B594" s="7" t="s">
        <v>6295</v>
      </c>
      <c r="C594" s="8">
        <f>COUNTIF(B:B,B594)</f>
        <v>1</v>
      </c>
      <c r="F594" s="8" t="str">
        <f>VLOOKUP(B594,在建!C:C,1,0)</f>
        <v>阳光商务中心</v>
      </c>
      <c r="G594" s="8" t="str">
        <f>VLOOKUP(B594,在建!C:E,3,0)</f>
        <v>阿朗</v>
      </c>
      <c r="H594" s="8" t="s">
        <v>9206</v>
      </c>
      <c r="I594" s="8" t="s">
        <v>5708</v>
      </c>
      <c r="J594" s="8">
        <v>209735</v>
      </c>
      <c r="K594" s="8" t="s">
        <v>10394</v>
      </c>
      <c r="L594" s="8">
        <v>3</v>
      </c>
      <c r="M594" s="8">
        <v>3</v>
      </c>
      <c r="N594" s="8" t="s">
        <v>4380</v>
      </c>
    </row>
    <row r="595" spans="1:14" hidden="1" x14ac:dyDescent="0.15">
      <c r="A595" s="7" t="s">
        <v>9848</v>
      </c>
      <c r="B595" s="7" t="s">
        <v>6256</v>
      </c>
      <c r="C595" s="8">
        <f>COUNTIF(B:B,B595)</f>
        <v>1</v>
      </c>
      <c r="F595" s="8" t="str">
        <f>VLOOKUP(B595,在建!C:C,1,0)</f>
        <v>大舜商务</v>
      </c>
      <c r="G595" s="8" t="str">
        <f>VLOOKUP(B595,在建!C:E,3,0)</f>
        <v>阿朗</v>
      </c>
      <c r="H595" s="8" t="s">
        <v>9181</v>
      </c>
      <c r="I595" s="8" t="s">
        <v>9848</v>
      </c>
      <c r="J595" s="8">
        <v>209737</v>
      </c>
      <c r="K595" s="8" t="s">
        <v>10395</v>
      </c>
      <c r="L595" s="8">
        <v>3</v>
      </c>
      <c r="M595" s="8">
        <v>3</v>
      </c>
      <c r="N595" s="8" t="s">
        <v>4380</v>
      </c>
    </row>
    <row r="596" spans="1:14" hidden="1" x14ac:dyDescent="0.15">
      <c r="A596" s="7" t="s">
        <v>10396</v>
      </c>
      <c r="B596" s="7" t="s">
        <v>7940</v>
      </c>
      <c r="C596" s="8">
        <f>COUNTIF(B:B,B596)</f>
        <v>1</v>
      </c>
      <c r="F596" s="8" t="str">
        <f>VLOOKUP(B596,在建!C:C,1,0)</f>
        <v>鲁能贵友东</v>
      </c>
      <c r="G596" s="8" t="str">
        <f>VLOOKUP(B596,在建!C:E,3,0)</f>
        <v>阿朗</v>
      </c>
      <c r="H596" s="8" t="s">
        <v>9749</v>
      </c>
      <c r="I596" s="8" t="s">
        <v>9848</v>
      </c>
      <c r="J596" s="8">
        <v>209737</v>
      </c>
      <c r="K596" s="8" t="s">
        <v>10395</v>
      </c>
      <c r="L596" s="8">
        <v>2</v>
      </c>
      <c r="M596" s="8">
        <v>0</v>
      </c>
      <c r="N596" s="8" t="s">
        <v>4381</v>
      </c>
    </row>
    <row r="597" spans="1:14" hidden="1" x14ac:dyDescent="0.15">
      <c r="A597" s="7" t="s">
        <v>6258</v>
      </c>
      <c r="B597" s="7" t="s">
        <v>6257</v>
      </c>
      <c r="C597" s="8">
        <f>COUNTIF(B:B,B597)</f>
        <v>1</v>
      </c>
      <c r="F597" s="8" t="str">
        <f>VLOOKUP(B597,在建!C:C,1,0)</f>
        <v>荣宝斋大厦</v>
      </c>
      <c r="G597" s="8" t="str">
        <f>VLOOKUP(B597,在建!C:E,3,0)</f>
        <v>阿朗</v>
      </c>
      <c r="H597" s="8" t="s">
        <v>9182</v>
      </c>
      <c r="I597" s="8" t="s">
        <v>10359</v>
      </c>
      <c r="J597" s="8">
        <v>209738</v>
      </c>
      <c r="K597" s="8" t="s">
        <v>10397</v>
      </c>
      <c r="L597" s="8">
        <v>2</v>
      </c>
      <c r="M597" s="8">
        <v>2</v>
      </c>
      <c r="N597" s="8" t="s">
        <v>4380</v>
      </c>
    </row>
    <row r="598" spans="1:14" ht="27" hidden="1" x14ac:dyDescent="0.15">
      <c r="A598" s="7" t="s">
        <v>6308</v>
      </c>
      <c r="B598" s="11" t="s">
        <v>6307</v>
      </c>
      <c r="C598" s="8">
        <f>COUNTIF(B:B,B598)</f>
        <v>1</v>
      </c>
      <c r="F598" s="8" t="str">
        <f>VLOOKUP(B598,在建!C:C,1,0)</f>
        <v>东广场北综合体
（绿地集团商业一）</v>
      </c>
      <c r="G598" s="8" t="str">
        <f>VLOOKUP(B598,在建!C:E,3,0)</f>
        <v>阿朗</v>
      </c>
      <c r="H598" s="8" t="s">
        <v>9211</v>
      </c>
      <c r="I598" s="8" t="s">
        <v>10359</v>
      </c>
      <c r="J598" s="8">
        <v>209738</v>
      </c>
      <c r="K598" s="8" t="s">
        <v>10397</v>
      </c>
      <c r="L598" s="8">
        <v>3</v>
      </c>
      <c r="M598" s="8">
        <v>3</v>
      </c>
      <c r="N598" s="8" t="s">
        <v>4380</v>
      </c>
    </row>
    <row r="599" spans="1:14" hidden="1" x14ac:dyDescent="0.15">
      <c r="A599" s="7" t="s">
        <v>6845</v>
      </c>
      <c r="B599" s="7" t="s">
        <v>6845</v>
      </c>
      <c r="C599" s="8">
        <f>COUNTIF(B:B,B599)</f>
        <v>1</v>
      </c>
      <c r="F599" s="8" t="str">
        <f>VLOOKUP(B599,在建!C:C,1,0)</f>
        <v>鑫苑名家</v>
      </c>
      <c r="G599" s="8" t="str">
        <f>VLOOKUP(B599,在建!C:E,3,0)</f>
        <v>阿朗</v>
      </c>
      <c r="H599" s="8" t="s">
        <v>9380</v>
      </c>
      <c r="I599" s="8" t="s">
        <v>6495</v>
      </c>
      <c r="J599" s="8">
        <v>209754</v>
      </c>
      <c r="K599" s="8" t="s">
        <v>10398</v>
      </c>
      <c r="L599" s="8">
        <v>3</v>
      </c>
      <c r="M599" s="8">
        <v>3</v>
      </c>
      <c r="N599" s="8" t="s">
        <v>4380</v>
      </c>
    </row>
    <row r="600" spans="1:14" hidden="1" x14ac:dyDescent="0.15">
      <c r="A600" s="7" t="s">
        <v>6281</v>
      </c>
      <c r="B600" s="7" t="s">
        <v>6281</v>
      </c>
      <c r="C600" s="8">
        <f>COUNTIF(B:B,B600)</f>
        <v>1</v>
      </c>
      <c r="F600" s="8" t="str">
        <f>VLOOKUP(B600,在建!C:C,1,0)</f>
        <v>新浪彩印</v>
      </c>
      <c r="G600" s="8" t="str">
        <f>VLOOKUP(B600,在建!C:E,3,0)</f>
        <v>阿朗</v>
      </c>
      <c r="H600" s="8" t="s">
        <v>9197</v>
      </c>
      <c r="I600" s="8" t="s">
        <v>5705</v>
      </c>
      <c r="J600" s="8">
        <v>209755</v>
      </c>
      <c r="K600" s="8" t="s">
        <v>10399</v>
      </c>
      <c r="L600" s="8">
        <v>3</v>
      </c>
      <c r="M600" s="8">
        <v>3</v>
      </c>
      <c r="N600" s="8" t="s">
        <v>4380</v>
      </c>
    </row>
    <row r="601" spans="1:14" hidden="1" x14ac:dyDescent="0.15">
      <c r="A601" s="7" t="s">
        <v>6266</v>
      </c>
      <c r="B601" s="7" t="s">
        <v>6266</v>
      </c>
      <c r="C601" s="8">
        <f>COUNTIF(B:B,B601)</f>
        <v>2</v>
      </c>
      <c r="D601" s="8">
        <f>COUNTIF(A:A,A601)</f>
        <v>1</v>
      </c>
      <c r="F601" s="8" t="str">
        <f>VLOOKUP(B601,在建!C:C,1,0)</f>
        <v>丝绸大厦</v>
      </c>
      <c r="G601" s="8" t="str">
        <f>VLOOKUP(B601,在建!C:E,3,0)</f>
        <v>阿朗</v>
      </c>
      <c r="H601" s="8" t="s">
        <v>9189</v>
      </c>
      <c r="I601" s="8" t="s">
        <v>5700</v>
      </c>
      <c r="J601" s="8">
        <v>209756</v>
      </c>
      <c r="K601" s="8" t="s">
        <v>10400</v>
      </c>
      <c r="L601" s="8">
        <v>3</v>
      </c>
      <c r="M601" s="8">
        <v>3</v>
      </c>
      <c r="N601" s="8" t="s">
        <v>4380</v>
      </c>
    </row>
    <row r="602" spans="1:14" hidden="1" x14ac:dyDescent="0.15">
      <c r="A602" s="7" t="s">
        <v>10401</v>
      </c>
      <c r="B602" s="7" t="s">
        <v>6266</v>
      </c>
      <c r="C602" s="8">
        <f>COUNTIF(B:B,B602)</f>
        <v>2</v>
      </c>
      <c r="D602" s="8">
        <f>COUNTIF(A:A,A602)</f>
        <v>1</v>
      </c>
      <c r="F602" s="8" t="str">
        <f>VLOOKUP(B602,在建!C:C,1,0)</f>
        <v>丝绸大厦</v>
      </c>
      <c r="G602" s="8" t="str">
        <f>VLOOKUP(B602,在建!C:E,3,0)</f>
        <v>阿朗</v>
      </c>
      <c r="H602" s="8" t="s">
        <v>10402</v>
      </c>
      <c r="I602" s="8" t="s">
        <v>5700</v>
      </c>
      <c r="J602" s="8">
        <v>209756</v>
      </c>
      <c r="K602" s="8" t="s">
        <v>10400</v>
      </c>
      <c r="L602" s="8">
        <v>3</v>
      </c>
      <c r="M602" s="8">
        <v>3</v>
      </c>
      <c r="N602" s="8" t="s">
        <v>4380</v>
      </c>
    </row>
    <row r="603" spans="1:14" hidden="1" x14ac:dyDescent="0.15">
      <c r="A603" s="7" t="s">
        <v>6277</v>
      </c>
      <c r="B603" s="7" t="s">
        <v>6276</v>
      </c>
      <c r="C603" s="8">
        <f>COUNTIF(B:B,B603)</f>
        <v>1</v>
      </c>
      <c r="F603" s="8" t="str">
        <f>VLOOKUP(B603,在建!C:C,1,0)</f>
        <v>泉城花园26号楼</v>
      </c>
      <c r="G603" s="8" t="str">
        <f>VLOOKUP(B603,在建!C:E,3,0)</f>
        <v>阿朗</v>
      </c>
      <c r="H603" s="8" t="s">
        <v>9194</v>
      </c>
      <c r="I603" s="8" t="s">
        <v>5748</v>
      </c>
      <c r="J603" s="8">
        <v>209757</v>
      </c>
      <c r="K603" s="8" t="s">
        <v>10403</v>
      </c>
      <c r="L603" s="8">
        <v>3</v>
      </c>
      <c r="M603" s="8">
        <v>3</v>
      </c>
      <c r="N603" s="8" t="s">
        <v>4380</v>
      </c>
    </row>
    <row r="604" spans="1:14" hidden="1" x14ac:dyDescent="0.15">
      <c r="A604" s="7" t="s">
        <v>7284</v>
      </c>
      <c r="B604" s="7" t="s">
        <v>7284</v>
      </c>
      <c r="C604" s="8">
        <f>COUNTIF(B:B,B604)</f>
        <v>1</v>
      </c>
      <c r="F604" s="8" t="str">
        <f>VLOOKUP(B604,在建!C:C,1,0)</f>
        <v>泉城花园5号楼</v>
      </c>
      <c r="G604" s="8" t="str">
        <f>VLOOKUP(B604,在建!C:E,3,0)</f>
        <v>阿朗</v>
      </c>
      <c r="H604" s="8" t="s">
        <v>9492</v>
      </c>
      <c r="I604" s="8" t="s">
        <v>5748</v>
      </c>
      <c r="J604" s="8">
        <v>209757</v>
      </c>
      <c r="K604" s="8" t="s">
        <v>10403</v>
      </c>
      <c r="L604" s="8">
        <v>3</v>
      </c>
      <c r="M604" s="8">
        <v>3</v>
      </c>
      <c r="N604" s="8" t="s">
        <v>4380</v>
      </c>
    </row>
    <row r="605" spans="1:14" hidden="1" x14ac:dyDescent="0.15">
      <c r="A605" s="7" t="s">
        <v>6047</v>
      </c>
      <c r="B605" s="7" t="s">
        <v>6047</v>
      </c>
      <c r="C605" s="8">
        <f>COUNTIF(B:B,B605)</f>
        <v>1</v>
      </c>
      <c r="F605" s="8" t="str">
        <f>VLOOKUP(B605,在建!C:C,1,0)</f>
        <v>森林公园西北角</v>
      </c>
      <c r="G605" s="8" t="str">
        <f>VLOOKUP(B605,在建!C:E,3,0)</f>
        <v>阿朗</v>
      </c>
      <c r="H605" s="8" t="s">
        <v>9084</v>
      </c>
      <c r="I605" s="8" t="s">
        <v>5748</v>
      </c>
      <c r="J605" s="8">
        <v>209757</v>
      </c>
      <c r="K605" s="8" t="s">
        <v>10403</v>
      </c>
      <c r="L605" s="8">
        <v>3</v>
      </c>
      <c r="M605" s="8">
        <v>3</v>
      </c>
      <c r="N605" s="8" t="s">
        <v>4380</v>
      </c>
    </row>
    <row r="606" spans="1:14" hidden="1" x14ac:dyDescent="0.15">
      <c r="A606" s="7" t="s">
        <v>6275</v>
      </c>
      <c r="B606" s="7" t="s">
        <v>6274</v>
      </c>
      <c r="C606" s="8">
        <f>COUNTIF(B:B,B606)</f>
        <v>1</v>
      </c>
      <c r="F606" s="8" t="str">
        <f>VLOOKUP(B606,在建!C:C,1,0)</f>
        <v>泉城花园17号楼</v>
      </c>
      <c r="G606" s="8" t="str">
        <f>VLOOKUP(B606,在建!C:E,3,0)</f>
        <v>阿朗</v>
      </c>
      <c r="H606" s="8" t="s">
        <v>9193</v>
      </c>
      <c r="I606" s="8" t="s">
        <v>5748</v>
      </c>
      <c r="J606" s="8">
        <v>209758</v>
      </c>
      <c r="K606" s="8" t="s">
        <v>10404</v>
      </c>
      <c r="L606" s="8">
        <v>3</v>
      </c>
      <c r="M606" s="8">
        <v>3</v>
      </c>
      <c r="N606" s="8" t="s">
        <v>4380</v>
      </c>
    </row>
    <row r="607" spans="1:14" hidden="1" x14ac:dyDescent="0.15">
      <c r="A607" s="7" t="s">
        <v>7130</v>
      </c>
      <c r="B607" s="7" t="s">
        <v>7130</v>
      </c>
      <c r="C607" s="8">
        <f>COUNTIF(B:B,B607)</f>
        <v>1</v>
      </c>
      <c r="F607" s="8" t="str">
        <f>VLOOKUP(B607,在建!C:C,1,0)</f>
        <v>匡山立交</v>
      </c>
      <c r="G607" s="8" t="str">
        <f>VLOOKUP(B607,在建!C:E,3,0)</f>
        <v>阿朗</v>
      </c>
      <c r="H607" s="8" t="s">
        <v>9458</v>
      </c>
      <c r="I607" s="8" t="s">
        <v>5748</v>
      </c>
      <c r="J607" s="8">
        <v>209758</v>
      </c>
      <c r="K607" s="8" t="s">
        <v>10404</v>
      </c>
      <c r="L607" s="8">
        <v>3</v>
      </c>
      <c r="M607" s="8">
        <v>3</v>
      </c>
      <c r="N607" s="8" t="s">
        <v>4380</v>
      </c>
    </row>
    <row r="608" spans="1:14" hidden="1" x14ac:dyDescent="0.15">
      <c r="A608" s="7" t="s">
        <v>6332</v>
      </c>
      <c r="B608" s="7" t="s">
        <v>6332</v>
      </c>
      <c r="C608" s="8">
        <f>COUNTIF(B:B,B608)</f>
        <v>1</v>
      </c>
      <c r="F608" s="8" t="str">
        <f>VLOOKUP(B608,在建!C:C,1,0)</f>
        <v>山东财政学院校医院</v>
      </c>
      <c r="G608" s="8" t="str">
        <f>VLOOKUP(B608,在建!C:E,3,0)</f>
        <v>阿朗</v>
      </c>
      <c r="H608" s="8" t="s">
        <v>9225</v>
      </c>
      <c r="I608" s="8" t="s">
        <v>10307</v>
      </c>
      <c r="J608" s="8">
        <v>209760</v>
      </c>
      <c r="K608" s="8" t="s">
        <v>10405</v>
      </c>
      <c r="L608" s="8">
        <v>3</v>
      </c>
      <c r="M608" s="8">
        <v>0</v>
      </c>
      <c r="N608" s="8" t="s">
        <v>4381</v>
      </c>
    </row>
    <row r="609" spans="1:14" hidden="1" x14ac:dyDescent="0.15">
      <c r="A609" s="7" t="s">
        <v>4853</v>
      </c>
      <c r="B609" s="7" t="s">
        <v>4853</v>
      </c>
      <c r="C609" s="8">
        <f>COUNTIF(B:B,B609)</f>
        <v>1</v>
      </c>
      <c r="F609" s="8" t="str">
        <f>VLOOKUP(B609,在建!C:C,1,0)</f>
        <v>财经大学东山坡</v>
      </c>
      <c r="G609" s="8" t="str">
        <f>VLOOKUP(B609,在建!C:E,3,0)</f>
        <v>阿朗</v>
      </c>
      <c r="H609" s="8" t="s">
        <v>8543</v>
      </c>
      <c r="I609" s="8" t="s">
        <v>10307</v>
      </c>
      <c r="J609" s="8">
        <v>209760</v>
      </c>
      <c r="K609" s="8" t="s">
        <v>10405</v>
      </c>
      <c r="L609" s="8">
        <v>2</v>
      </c>
      <c r="M609" s="8">
        <v>2</v>
      </c>
      <c r="N609" s="8" t="s">
        <v>4380</v>
      </c>
    </row>
    <row r="610" spans="1:14" hidden="1" x14ac:dyDescent="0.15">
      <c r="A610" s="7" t="s">
        <v>6344</v>
      </c>
      <c r="B610" s="7" t="s">
        <v>6344</v>
      </c>
      <c r="C610" s="8">
        <f>COUNTIF(B:B,B610)</f>
        <v>1</v>
      </c>
      <c r="F610" s="8" t="str">
        <f>VLOOKUP(B610,在建!C:C,1,0)</f>
        <v>大剧院西北</v>
      </c>
      <c r="G610" s="8" t="str">
        <f>VLOOKUP(B610,在建!C:E,3,0)</f>
        <v>阿朗</v>
      </c>
      <c r="H610" s="8" t="s">
        <v>9228</v>
      </c>
      <c r="I610" s="8" t="s">
        <v>10359</v>
      </c>
      <c r="J610" s="8">
        <v>209761</v>
      </c>
      <c r="K610" s="8" t="s">
        <v>10406</v>
      </c>
      <c r="L610" s="8">
        <v>3</v>
      </c>
      <c r="M610" s="8">
        <v>3</v>
      </c>
      <c r="N610" s="8" t="s">
        <v>4380</v>
      </c>
    </row>
    <row r="611" spans="1:14" hidden="1" x14ac:dyDescent="0.15">
      <c r="A611" s="7" t="s">
        <v>10407</v>
      </c>
      <c r="B611" s="7" t="s">
        <v>6313</v>
      </c>
      <c r="C611" s="8">
        <f>COUNTIF(B:B,B611)</f>
        <v>2</v>
      </c>
      <c r="D611" s="8">
        <f>COUNTIF(A:A,A611)</f>
        <v>1</v>
      </c>
      <c r="F611" s="8" t="str">
        <f>VLOOKUP(B611,在建!C:C,1,0)</f>
        <v>彭庄南</v>
      </c>
      <c r="G611" s="8" t="str">
        <f>VLOOKUP(B611,在建!C:E,3,0)</f>
        <v>阿朗</v>
      </c>
      <c r="H611" s="8" t="s">
        <v>10408</v>
      </c>
      <c r="I611" s="8" t="s">
        <v>10359</v>
      </c>
      <c r="J611" s="8">
        <v>209763</v>
      </c>
      <c r="K611" s="8" t="s">
        <v>10409</v>
      </c>
      <c r="L611" s="8">
        <v>1</v>
      </c>
      <c r="M611" s="8">
        <v>1</v>
      </c>
      <c r="N611" s="8" t="s">
        <v>4380</v>
      </c>
    </row>
    <row r="612" spans="1:14" hidden="1" x14ac:dyDescent="0.15">
      <c r="A612" s="7" t="s">
        <v>6313</v>
      </c>
      <c r="B612" s="7" t="s">
        <v>6313</v>
      </c>
      <c r="C612" s="8">
        <f>COUNTIF(B:B,B612)</f>
        <v>2</v>
      </c>
      <c r="D612" s="8">
        <f>COUNTIF(A:A,A612)</f>
        <v>1</v>
      </c>
      <c r="F612" s="8" t="str">
        <f>VLOOKUP(B612,在建!C:C,1,0)</f>
        <v>彭庄南</v>
      </c>
      <c r="G612" s="8" t="str">
        <f>VLOOKUP(B612,在建!C:E,3,0)</f>
        <v>阿朗</v>
      </c>
      <c r="H612" s="8" t="s">
        <v>9215</v>
      </c>
      <c r="I612" s="8" t="s">
        <v>10359</v>
      </c>
      <c r="J612" s="8">
        <v>209763</v>
      </c>
      <c r="K612" s="8" t="s">
        <v>10409</v>
      </c>
      <c r="L612" s="8">
        <v>1</v>
      </c>
      <c r="M612" s="8">
        <v>1</v>
      </c>
      <c r="N612" s="8" t="s">
        <v>4380</v>
      </c>
    </row>
    <row r="613" spans="1:14" hidden="1" x14ac:dyDescent="0.15">
      <c r="A613" s="7" t="s">
        <v>10410</v>
      </c>
      <c r="B613" s="7" t="s">
        <v>6269</v>
      </c>
      <c r="C613" s="8">
        <f>COUNTIF(B:B,B613)</f>
        <v>2</v>
      </c>
      <c r="D613" s="8">
        <f>COUNTIF(A:A,A613)</f>
        <v>1</v>
      </c>
      <c r="F613" s="8" t="str">
        <f>VLOOKUP(B613,在建!C:C,1,0)</f>
        <v>机动车考试中心</v>
      </c>
      <c r="G613" s="8" t="str">
        <f>VLOOKUP(B613,在建!C:E,3,0)</f>
        <v>阿朗</v>
      </c>
      <c r="H613" s="8" t="s">
        <v>10411</v>
      </c>
      <c r="I613" s="8" t="s">
        <v>6269</v>
      </c>
      <c r="J613" s="8">
        <v>209767</v>
      </c>
      <c r="K613" s="8" t="s">
        <v>10412</v>
      </c>
      <c r="L613" s="8">
        <v>1</v>
      </c>
      <c r="M613" s="8">
        <v>1</v>
      </c>
      <c r="N613" s="8" t="s">
        <v>4380</v>
      </c>
    </row>
    <row r="614" spans="1:14" hidden="1" x14ac:dyDescent="0.15">
      <c r="A614" s="7" t="s">
        <v>10413</v>
      </c>
      <c r="B614" s="7" t="s">
        <v>5389</v>
      </c>
      <c r="C614" s="8">
        <f>COUNTIF(B:B,B614)</f>
        <v>2</v>
      </c>
      <c r="D614" s="8">
        <f>COUNTIF(A:A,A614)</f>
        <v>1</v>
      </c>
      <c r="F614" s="8" t="str">
        <f>VLOOKUP(B614,在建!C:C,1,0)</f>
        <v>大金高铁</v>
      </c>
      <c r="G614" s="8" t="str">
        <f>VLOOKUP(B614,在建!C:E,3,0)</f>
        <v>阿朗</v>
      </c>
      <c r="H614" s="8" t="s">
        <v>10414</v>
      </c>
      <c r="I614" s="8" t="s">
        <v>6269</v>
      </c>
      <c r="J614" s="8">
        <v>209767</v>
      </c>
      <c r="K614" s="8" t="s">
        <v>10412</v>
      </c>
      <c r="L614" s="8">
        <v>1</v>
      </c>
      <c r="M614" s="8">
        <v>1</v>
      </c>
      <c r="N614" s="8" t="s">
        <v>4380</v>
      </c>
    </row>
    <row r="615" spans="1:14" hidden="1" x14ac:dyDescent="0.15">
      <c r="A615" s="7" t="s">
        <v>6269</v>
      </c>
      <c r="B615" s="7" t="s">
        <v>6269</v>
      </c>
      <c r="C615" s="8">
        <f>COUNTIF(B:B,B615)</f>
        <v>2</v>
      </c>
      <c r="D615" s="8">
        <f>COUNTIF(A:A,A615)</f>
        <v>1</v>
      </c>
      <c r="F615" s="8" t="str">
        <f>VLOOKUP(B615,在建!C:C,1,0)</f>
        <v>机动车考试中心</v>
      </c>
      <c r="G615" s="8" t="str">
        <f>VLOOKUP(B615,在建!C:E,3,0)</f>
        <v>阿朗</v>
      </c>
      <c r="H615" s="8" t="s">
        <v>9190</v>
      </c>
      <c r="I615" s="8" t="s">
        <v>6269</v>
      </c>
      <c r="J615" s="8">
        <v>209767</v>
      </c>
      <c r="K615" s="8" t="s">
        <v>10412</v>
      </c>
      <c r="L615" s="8">
        <v>1</v>
      </c>
      <c r="M615" s="8">
        <v>1</v>
      </c>
      <c r="N615" s="8" t="s">
        <v>4380</v>
      </c>
    </row>
    <row r="616" spans="1:14" hidden="1" x14ac:dyDescent="0.15">
      <c r="A616" s="7" t="s">
        <v>5389</v>
      </c>
      <c r="B616" s="7" t="s">
        <v>5389</v>
      </c>
      <c r="C616" s="8">
        <f>COUNTIF(B:B,B616)</f>
        <v>2</v>
      </c>
      <c r="D616" s="8">
        <f>COUNTIF(A:A,A616)</f>
        <v>1</v>
      </c>
      <c r="F616" s="8" t="str">
        <f>VLOOKUP(B616,在建!C:C,1,0)</f>
        <v>大金高铁</v>
      </c>
      <c r="G616" s="8" t="str">
        <f>VLOOKUP(B616,在建!C:E,3,0)</f>
        <v>阿朗</v>
      </c>
      <c r="H616" s="8" t="s">
        <v>8736</v>
      </c>
      <c r="I616" s="8" t="s">
        <v>6269</v>
      </c>
      <c r="J616" s="8">
        <v>209767</v>
      </c>
      <c r="K616" s="8" t="s">
        <v>10412</v>
      </c>
      <c r="L616" s="8">
        <v>1</v>
      </c>
      <c r="M616" s="8">
        <v>1</v>
      </c>
      <c r="N616" s="8" t="s">
        <v>4380</v>
      </c>
    </row>
    <row r="617" spans="1:14" hidden="1" x14ac:dyDescent="0.15">
      <c r="A617" s="7" t="s">
        <v>6280</v>
      </c>
      <c r="B617" s="7" t="s">
        <v>6280</v>
      </c>
      <c r="C617" s="8">
        <f>COUNTIF(B:B,B617)</f>
        <v>1</v>
      </c>
      <c r="F617" s="8" t="str">
        <f>VLOOKUP(B617,在建!C:C,1,0)</f>
        <v>平阴东三里</v>
      </c>
      <c r="G617" s="8" t="str">
        <f>VLOOKUP(B617,在建!C:E,3,0)</f>
        <v>阿朗</v>
      </c>
      <c r="H617" s="8" t="s">
        <v>9196</v>
      </c>
      <c r="I617" s="8" t="s">
        <v>10162</v>
      </c>
      <c r="J617" s="8">
        <v>209770</v>
      </c>
      <c r="K617" s="8" t="s">
        <v>10415</v>
      </c>
      <c r="L617" s="8">
        <v>3</v>
      </c>
      <c r="M617" s="8">
        <v>3</v>
      </c>
      <c r="N617" s="8" t="s">
        <v>4380</v>
      </c>
    </row>
    <row r="618" spans="1:14" hidden="1" x14ac:dyDescent="0.15">
      <c r="A618" s="7" t="s">
        <v>10416</v>
      </c>
      <c r="B618" s="7" t="s">
        <v>6384</v>
      </c>
      <c r="C618" s="8">
        <f>COUNTIF(B:B,B618)</f>
        <v>1</v>
      </c>
      <c r="F618" s="8" t="str">
        <f>VLOOKUP(B618,在建!C:C,1,0)</f>
        <v>黄河路与翠屏街</v>
      </c>
      <c r="G618" s="8" t="str">
        <f>VLOOKUP(B618,在建!C:E,3,0)</f>
        <v>阿朗</v>
      </c>
      <c r="H618" s="8" t="s">
        <v>9239</v>
      </c>
      <c r="I618" s="8" t="s">
        <v>10162</v>
      </c>
      <c r="J618" s="8">
        <v>209770</v>
      </c>
      <c r="K618" s="8" t="s">
        <v>10415</v>
      </c>
      <c r="L618" s="8">
        <v>3</v>
      </c>
      <c r="M618" s="8">
        <v>3</v>
      </c>
      <c r="N618" s="8" t="s">
        <v>4380</v>
      </c>
    </row>
    <row r="619" spans="1:14" hidden="1" x14ac:dyDescent="0.15">
      <c r="A619" s="7" t="s">
        <v>6279</v>
      </c>
      <c r="B619" s="7" t="s">
        <v>6278</v>
      </c>
      <c r="C619" s="8">
        <f>COUNTIF(B:B,B619)</f>
        <v>1</v>
      </c>
      <c r="F619" s="8" t="str">
        <f>VLOOKUP(B619,在建!C:C,1,0)</f>
        <v>顺丰肥牛</v>
      </c>
      <c r="G619" s="8" t="str">
        <f>VLOOKUP(B619,在建!C:E,3,0)</f>
        <v>阿朗</v>
      </c>
      <c r="H619" s="8" t="s">
        <v>9195</v>
      </c>
      <c r="I619" s="8" t="s">
        <v>10162</v>
      </c>
      <c r="J619" s="8">
        <v>209771</v>
      </c>
      <c r="K619" s="8" t="s">
        <v>10417</v>
      </c>
      <c r="L619" s="8">
        <v>3</v>
      </c>
      <c r="M619" s="8">
        <v>3</v>
      </c>
      <c r="N619" s="8" t="s">
        <v>4380</v>
      </c>
    </row>
    <row r="620" spans="1:14" hidden="1" x14ac:dyDescent="0.15">
      <c r="A620" s="7" t="s">
        <v>10418</v>
      </c>
      <c r="B620" s="7" t="s">
        <v>6404</v>
      </c>
      <c r="C620" s="8">
        <f>COUNTIF(B:B,B620)</f>
        <v>1</v>
      </c>
      <c r="F620" s="8" t="str">
        <f>VLOOKUP(B620,在建!C:C,1,0)</f>
        <v>南辛庄西路与机床二厂路交口</v>
      </c>
      <c r="G620" s="8" t="str">
        <f>VLOOKUP(B620,在建!C:E,3,0)</f>
        <v>阿朗</v>
      </c>
      <c r="H620" s="8" t="s">
        <v>9246</v>
      </c>
      <c r="I620" s="8" t="s">
        <v>5746</v>
      </c>
      <c r="J620" s="8">
        <v>209780</v>
      </c>
      <c r="K620" s="8" t="s">
        <v>10419</v>
      </c>
      <c r="L620" s="8">
        <v>3</v>
      </c>
      <c r="M620" s="8">
        <v>3</v>
      </c>
      <c r="N620" s="8" t="s">
        <v>4380</v>
      </c>
    </row>
    <row r="621" spans="1:14" hidden="1" x14ac:dyDescent="0.15">
      <c r="A621" s="7" t="s">
        <v>6401</v>
      </c>
      <c r="B621" s="7" t="s">
        <v>6401</v>
      </c>
      <c r="C621" s="8">
        <f>COUNTIF(B:B,B621)</f>
        <v>1</v>
      </c>
      <c r="F621" s="8" t="str">
        <f>VLOOKUP(B621,在建!C:C,1,0)</f>
        <v>现代逸居</v>
      </c>
      <c r="G621" s="8" t="str">
        <f>VLOOKUP(B621,在建!C:E,3,0)</f>
        <v>阿朗</v>
      </c>
      <c r="H621" s="8" t="s">
        <v>9244</v>
      </c>
      <c r="I621" s="8" t="s">
        <v>5746</v>
      </c>
      <c r="J621" s="8">
        <v>209780</v>
      </c>
      <c r="K621" s="8" t="s">
        <v>10419</v>
      </c>
      <c r="L621" s="8">
        <v>2</v>
      </c>
      <c r="M621" s="8">
        <v>2</v>
      </c>
      <c r="N621" s="8" t="s">
        <v>4380</v>
      </c>
    </row>
    <row r="622" spans="1:14" hidden="1" x14ac:dyDescent="0.15">
      <c r="A622" s="7" t="s">
        <v>6290</v>
      </c>
      <c r="B622" s="7" t="s">
        <v>6290</v>
      </c>
      <c r="C622" s="8">
        <f>COUNTIF(B:B,B622)</f>
        <v>1</v>
      </c>
      <c r="F622" s="8" t="str">
        <f>VLOOKUP(B622,在建!C:C,1,0)</f>
        <v>郑家店村南</v>
      </c>
      <c r="G622" s="8" t="str">
        <f>VLOOKUP(B622,在建!C:E,3,0)</f>
        <v>阿朗</v>
      </c>
      <c r="H622" s="8" t="s">
        <v>9202</v>
      </c>
      <c r="I622" s="8" t="s">
        <v>6290</v>
      </c>
      <c r="J622" s="8">
        <v>209781</v>
      </c>
      <c r="K622" s="8" t="s">
        <v>10420</v>
      </c>
      <c r="L622" s="8">
        <v>3</v>
      </c>
      <c r="M622" s="8">
        <v>3</v>
      </c>
      <c r="N622" s="8" t="s">
        <v>4380</v>
      </c>
    </row>
    <row r="623" spans="1:14" hidden="1" x14ac:dyDescent="0.15">
      <c r="A623" s="7" t="s">
        <v>6298</v>
      </c>
      <c r="B623" s="7" t="s">
        <v>6298</v>
      </c>
      <c r="C623" s="8">
        <f>COUNTIF(B:B,B623)</f>
        <v>1</v>
      </c>
      <c r="F623" s="8" t="str">
        <f>VLOOKUP(B623,在建!C:C,1,0)</f>
        <v>馆驿街新区</v>
      </c>
      <c r="G623" s="8" t="str">
        <f>VLOOKUP(B623,在建!C:E,3,0)</f>
        <v>阿朗</v>
      </c>
      <c r="H623" s="8" t="s">
        <v>9208</v>
      </c>
      <c r="I623" s="8" t="s">
        <v>5702</v>
      </c>
      <c r="J623" s="8">
        <v>209785</v>
      </c>
      <c r="K623" s="8" t="s">
        <v>10421</v>
      </c>
      <c r="L623" s="8">
        <v>3</v>
      </c>
      <c r="M623" s="8">
        <v>3</v>
      </c>
      <c r="N623" s="8" t="s">
        <v>4380</v>
      </c>
    </row>
    <row r="624" spans="1:14" hidden="1" x14ac:dyDescent="0.15">
      <c r="A624" s="7" t="s">
        <v>5669</v>
      </c>
      <c r="B624" s="7" t="s">
        <v>5669</v>
      </c>
      <c r="C624" s="8">
        <f>COUNTIF(B:B,B624)</f>
        <v>2</v>
      </c>
      <c r="D624" s="8">
        <f>COUNTIF(A:A,A624)</f>
        <v>1</v>
      </c>
      <c r="F624" s="8" t="str">
        <f>VLOOKUP(B624,在建!C:C,1,0)</f>
        <v>济南市法院</v>
      </c>
      <c r="G624" s="8" t="str">
        <f>VLOOKUP(B624,在建!C:E,3,0)</f>
        <v>阿朗</v>
      </c>
      <c r="H624" s="8" t="s">
        <v>8812</v>
      </c>
      <c r="I624" s="8" t="s">
        <v>5702</v>
      </c>
      <c r="J624" s="8">
        <v>209785</v>
      </c>
      <c r="K624" s="8" t="s">
        <v>10421</v>
      </c>
      <c r="L624" s="8">
        <v>3</v>
      </c>
      <c r="M624" s="8">
        <v>3</v>
      </c>
      <c r="N624" s="8" t="s">
        <v>4380</v>
      </c>
    </row>
    <row r="625" spans="1:14" hidden="1" x14ac:dyDescent="0.15">
      <c r="A625" s="7" t="s">
        <v>10422</v>
      </c>
      <c r="B625" s="7" t="s">
        <v>5669</v>
      </c>
      <c r="C625" s="8">
        <f>COUNTIF(B:B,B625)</f>
        <v>2</v>
      </c>
      <c r="D625" s="8">
        <f>COUNTIF(A:A,A625)</f>
        <v>1</v>
      </c>
      <c r="F625" s="8" t="str">
        <f>VLOOKUP(B625,在建!C:C,1,0)</f>
        <v>济南市法院</v>
      </c>
      <c r="G625" s="8" t="str">
        <f>VLOOKUP(B625,在建!C:E,3,0)</f>
        <v>阿朗</v>
      </c>
      <c r="H625" s="8" t="s">
        <v>10423</v>
      </c>
      <c r="I625" s="8" t="s">
        <v>5702</v>
      </c>
      <c r="J625" s="8">
        <v>209785</v>
      </c>
      <c r="K625" s="8" t="s">
        <v>10421</v>
      </c>
      <c r="L625" s="8">
        <v>3</v>
      </c>
      <c r="M625" s="8">
        <v>3</v>
      </c>
      <c r="N625" s="8" t="s">
        <v>4380</v>
      </c>
    </row>
    <row r="626" spans="1:14" hidden="1" x14ac:dyDescent="0.15">
      <c r="A626" s="7" t="s">
        <v>6302</v>
      </c>
      <c r="B626" s="7" t="s">
        <v>6301</v>
      </c>
      <c r="C626" s="8">
        <f>COUNTIF(B:B,B626)</f>
        <v>1</v>
      </c>
      <c r="F626" s="8" t="str">
        <f>VLOOKUP(B626,在建!C:C,1,0)</f>
        <v>山东泰山电器</v>
      </c>
      <c r="G626" s="8" t="str">
        <f>VLOOKUP(B626,在建!C:E,3,0)</f>
        <v>阿朗</v>
      </c>
      <c r="H626" s="8" t="s">
        <v>9210</v>
      </c>
      <c r="I626" s="8" t="s">
        <v>6302</v>
      </c>
      <c r="J626" s="8">
        <v>209787</v>
      </c>
      <c r="K626" s="8" t="s">
        <v>10424</v>
      </c>
      <c r="L626" s="8">
        <v>3</v>
      </c>
      <c r="M626" s="8">
        <v>3</v>
      </c>
      <c r="N626" s="8" t="s">
        <v>4380</v>
      </c>
    </row>
    <row r="627" spans="1:14" hidden="1" x14ac:dyDescent="0.15">
      <c r="A627" s="7" t="s">
        <v>10425</v>
      </c>
      <c r="B627" s="7" t="s">
        <v>6587</v>
      </c>
      <c r="C627" s="8">
        <f>COUNTIF(B:B,B627)</f>
        <v>1</v>
      </c>
      <c r="F627" s="8" t="str">
        <f>VLOOKUP(B627,在建!C:C,1,0)</f>
        <v>山东省建设厅</v>
      </c>
      <c r="G627" s="8" t="str">
        <f>VLOOKUP(B627,在建!C:E,3,0)</f>
        <v>阿朗</v>
      </c>
      <c r="H627" s="8" t="s">
        <v>9323</v>
      </c>
      <c r="I627" s="8" t="s">
        <v>6302</v>
      </c>
      <c r="J627" s="8">
        <v>209787</v>
      </c>
      <c r="K627" s="8" t="s">
        <v>10424</v>
      </c>
      <c r="L627" s="8">
        <v>3</v>
      </c>
      <c r="M627" s="8">
        <v>3</v>
      </c>
      <c r="N627" s="8" t="s">
        <v>4380</v>
      </c>
    </row>
    <row r="628" spans="1:14" hidden="1" x14ac:dyDescent="0.15">
      <c r="A628" s="7" t="s">
        <v>6311</v>
      </c>
      <c r="B628" s="7" t="s">
        <v>6311</v>
      </c>
      <c r="C628" s="8">
        <f>COUNTIF(B:B,B628)</f>
        <v>1</v>
      </c>
      <c r="F628" s="8" t="str">
        <f>VLOOKUP(B628,在建!C:C,1,0)</f>
        <v>骊山大厦</v>
      </c>
      <c r="G628" s="8" t="str">
        <f>VLOOKUP(B628,在建!C:E,3,0)</f>
        <v>阿朗</v>
      </c>
      <c r="H628" s="8" t="s">
        <v>9213</v>
      </c>
      <c r="I628" s="8" t="s">
        <v>5995</v>
      </c>
      <c r="J628" s="8">
        <v>209789</v>
      </c>
      <c r="K628" s="8" t="s">
        <v>10426</v>
      </c>
      <c r="L628" s="8">
        <v>6</v>
      </c>
      <c r="M628" s="8">
        <v>3</v>
      </c>
      <c r="N628" s="8" t="s">
        <v>4382</v>
      </c>
    </row>
    <row r="629" spans="1:14" hidden="1" x14ac:dyDescent="0.15">
      <c r="A629" s="7" t="s">
        <v>6140</v>
      </c>
      <c r="B629" s="7" t="s">
        <v>6139</v>
      </c>
      <c r="C629" s="8">
        <f>COUNTIF(B:B,B629)</f>
        <v>1</v>
      </c>
      <c r="F629" s="8" t="str">
        <f>VLOOKUP(B629,在建!C:C,1,0)</f>
        <v>济南铁通</v>
      </c>
      <c r="G629" s="8" t="str">
        <f>VLOOKUP(B629,在建!C:E,3,0)</f>
        <v>阿朗</v>
      </c>
      <c r="H629" s="8" t="s">
        <v>9128</v>
      </c>
      <c r="I629" s="8" t="s">
        <v>5995</v>
      </c>
      <c r="J629" s="8">
        <v>209789</v>
      </c>
      <c r="K629" s="8" t="s">
        <v>10426</v>
      </c>
      <c r="L629" s="8">
        <v>3</v>
      </c>
      <c r="M629" s="8">
        <v>3</v>
      </c>
      <c r="N629" s="8" t="s">
        <v>4380</v>
      </c>
    </row>
    <row r="630" spans="1:14" hidden="1" x14ac:dyDescent="0.15">
      <c r="A630" s="7" t="s">
        <v>6329</v>
      </c>
      <c r="B630" s="7" t="s">
        <v>6329</v>
      </c>
      <c r="C630" s="8">
        <f>COUNTIF(B:B,B630)</f>
        <v>1</v>
      </c>
      <c r="F630" s="8" t="str">
        <f>VLOOKUP(B630,在建!C:C,1,0)</f>
        <v>月亮湾风景区</v>
      </c>
      <c r="G630" s="8" t="str">
        <f>VLOOKUP(B630,在建!C:E,3,0)</f>
        <v>阿朗</v>
      </c>
      <c r="H630" s="8" t="s">
        <v>9224</v>
      </c>
      <c r="I630" s="8" t="s">
        <v>9881</v>
      </c>
      <c r="J630" s="8">
        <v>209794</v>
      </c>
      <c r="K630" s="8" t="s">
        <v>10427</v>
      </c>
      <c r="L630" s="8">
        <v>3</v>
      </c>
      <c r="M630" s="8">
        <v>3</v>
      </c>
      <c r="N630" s="8" t="s">
        <v>4380</v>
      </c>
    </row>
    <row r="631" spans="1:14" hidden="1" x14ac:dyDescent="0.15">
      <c r="A631" s="7" t="s">
        <v>10428</v>
      </c>
      <c r="B631" s="7" t="s">
        <v>7220</v>
      </c>
      <c r="C631" s="8">
        <f>COUNTIF(B:B,B631)</f>
        <v>1</v>
      </c>
      <c r="F631" s="8" t="str">
        <f>VLOOKUP(B631,在建!C:C,1,0)</f>
        <v>月亮湾景区西南</v>
      </c>
      <c r="G631" s="8" t="str">
        <f>VLOOKUP(B631,在建!C:E,3,0)</f>
        <v>阿朗</v>
      </c>
      <c r="H631" s="8" t="s">
        <v>9485</v>
      </c>
      <c r="I631" s="8" t="s">
        <v>9881</v>
      </c>
      <c r="J631" s="8">
        <v>209794</v>
      </c>
      <c r="K631" s="8" t="s">
        <v>10427</v>
      </c>
      <c r="L631" s="8">
        <v>2</v>
      </c>
      <c r="M631" s="8">
        <v>2</v>
      </c>
      <c r="N631" s="8" t="s">
        <v>4380</v>
      </c>
    </row>
    <row r="632" spans="1:14" hidden="1" x14ac:dyDescent="0.15">
      <c r="A632" s="7" t="s">
        <v>10429</v>
      </c>
      <c r="B632" s="7" t="s">
        <v>6316</v>
      </c>
      <c r="C632" s="8">
        <f>COUNTIF(B:B,B632)</f>
        <v>1</v>
      </c>
      <c r="F632" s="8" t="str">
        <f>VLOOKUP(B632,在建!C:C,1,0)</f>
        <v>长清新周庄村</v>
      </c>
      <c r="G632" s="8" t="str">
        <f>VLOOKUP(B632,在建!C:E,3,0)</f>
        <v>阿朗</v>
      </c>
      <c r="H632" s="8" t="s">
        <v>9217</v>
      </c>
      <c r="I632" s="8" t="s">
        <v>10429</v>
      </c>
      <c r="J632" s="8">
        <v>209798</v>
      </c>
      <c r="K632" s="8" t="s">
        <v>10430</v>
      </c>
      <c r="L632" s="8">
        <v>3</v>
      </c>
      <c r="M632" s="8">
        <v>3</v>
      </c>
      <c r="N632" s="8" t="s">
        <v>4380</v>
      </c>
    </row>
    <row r="633" spans="1:14" hidden="1" x14ac:dyDescent="0.15">
      <c r="A633" s="7" t="s">
        <v>4755</v>
      </c>
      <c r="B633" s="7" t="s">
        <v>4755</v>
      </c>
      <c r="C633" s="8">
        <f>COUNTIF(B:B,B633)</f>
        <v>1</v>
      </c>
      <c r="F633" s="8" t="str">
        <f>VLOOKUP(B633,在建!C:C,1,0)</f>
        <v>振兴花园5号楼</v>
      </c>
      <c r="G633" s="8" t="str">
        <f>VLOOKUP(B633,在建!C:E,3,0)</f>
        <v>阿朗</v>
      </c>
      <c r="H633" s="8" t="s">
        <v>8512</v>
      </c>
      <c r="I633" s="8" t="s">
        <v>5705</v>
      </c>
      <c r="J633" s="8">
        <v>209800</v>
      </c>
      <c r="K633" s="8" t="s">
        <v>10431</v>
      </c>
      <c r="L633" s="8">
        <v>2</v>
      </c>
      <c r="M633" s="8">
        <v>2</v>
      </c>
      <c r="N633" s="8" t="s">
        <v>4380</v>
      </c>
    </row>
    <row r="634" spans="1:14" hidden="1" x14ac:dyDescent="0.15">
      <c r="A634" s="7" t="s">
        <v>6457</v>
      </c>
      <c r="B634" s="7" t="s">
        <v>6457</v>
      </c>
      <c r="C634" s="8">
        <f>COUNTIF(B:B,B634)</f>
        <v>1</v>
      </c>
      <c r="F634" s="8" t="str">
        <f>VLOOKUP(B634,在建!C:C,1,0)</f>
        <v>山东电力设备厂</v>
      </c>
      <c r="G634" s="8" t="str">
        <f>VLOOKUP(B634,在建!C:E,3,0)</f>
        <v>阿朗</v>
      </c>
      <c r="H634" s="8" t="s">
        <v>9263</v>
      </c>
      <c r="I634" s="8" t="s">
        <v>6457</v>
      </c>
      <c r="J634" s="8">
        <v>209802</v>
      </c>
      <c r="K634" s="8" t="s">
        <v>10432</v>
      </c>
      <c r="L634" s="8">
        <v>3</v>
      </c>
      <c r="M634" s="8">
        <v>3</v>
      </c>
      <c r="N634" s="8" t="s">
        <v>4380</v>
      </c>
    </row>
    <row r="635" spans="1:14" hidden="1" x14ac:dyDescent="0.15">
      <c r="A635" s="7" t="s">
        <v>10433</v>
      </c>
      <c r="B635" s="7" t="s">
        <v>11380</v>
      </c>
      <c r="C635" s="8">
        <f>COUNTIF(B:B,B635)</f>
        <v>1</v>
      </c>
      <c r="F635" s="8" t="str">
        <f>VLOOKUP(B635,在建!C:C,1,0)</f>
        <v>聚丰德南</v>
      </c>
      <c r="G635" s="8" t="str">
        <f>VLOOKUP(B635,在建!C:E,3,0)</f>
        <v>阿朗</v>
      </c>
      <c r="H635" s="8" t="s">
        <v>10434</v>
      </c>
      <c r="I635" s="8" t="s">
        <v>5700</v>
      </c>
      <c r="J635" s="8">
        <v>209805</v>
      </c>
      <c r="K635" s="8" t="s">
        <v>10435</v>
      </c>
      <c r="L635" s="8">
        <v>6</v>
      </c>
      <c r="M635" s="8">
        <v>6</v>
      </c>
      <c r="N635" s="8" t="s">
        <v>4380</v>
      </c>
    </row>
    <row r="636" spans="1:14" hidden="1" x14ac:dyDescent="0.15">
      <c r="A636" s="7" t="s">
        <v>10436</v>
      </c>
      <c r="B636" s="7" t="s">
        <v>6373</v>
      </c>
      <c r="C636" s="8">
        <f>COUNTIF(B:B,B636)</f>
        <v>1</v>
      </c>
      <c r="F636" s="8" t="str">
        <f>VLOOKUP(B636,在建!C:C,1,0)</f>
        <v>西关</v>
      </c>
      <c r="G636" s="8" t="str">
        <f>VLOOKUP(B636,在建!C:E,3,0)</f>
        <v>阿朗</v>
      </c>
      <c r="H636" s="8" t="s">
        <v>9236</v>
      </c>
      <c r="I636" s="8" t="s">
        <v>5890</v>
      </c>
      <c r="J636" s="8">
        <v>209807</v>
      </c>
      <c r="K636" s="8" t="s">
        <v>10437</v>
      </c>
      <c r="L636" s="8">
        <v>3</v>
      </c>
      <c r="M636" s="8">
        <v>3</v>
      </c>
      <c r="N636" s="8" t="s">
        <v>4380</v>
      </c>
    </row>
    <row r="637" spans="1:14" hidden="1" x14ac:dyDescent="0.15">
      <c r="A637" s="7" t="s">
        <v>6346</v>
      </c>
      <c r="B637" s="7" t="s">
        <v>6346</v>
      </c>
      <c r="C637" s="8">
        <f>COUNTIF(B:B,B637)</f>
        <v>1</v>
      </c>
      <c r="F637" s="8" t="str">
        <f>VLOOKUP(B637,在建!C:C,1,0)</f>
        <v>西沙小区派出所</v>
      </c>
      <c r="G637" s="8" t="str">
        <f>VLOOKUP(B637,在建!C:E,3,0)</f>
        <v>阿朗</v>
      </c>
      <c r="H637" s="8" t="s">
        <v>9230</v>
      </c>
      <c r="I637" s="8" t="s">
        <v>5698</v>
      </c>
      <c r="J637" s="8">
        <v>209812</v>
      </c>
      <c r="K637" s="8" t="s">
        <v>10438</v>
      </c>
      <c r="L637" s="8">
        <v>3</v>
      </c>
      <c r="M637" s="8">
        <v>3</v>
      </c>
      <c r="N637" s="8" t="s">
        <v>4380</v>
      </c>
    </row>
    <row r="638" spans="1:14" hidden="1" x14ac:dyDescent="0.15">
      <c r="A638" s="7" t="s">
        <v>6367</v>
      </c>
      <c r="B638" s="7" t="s">
        <v>6367</v>
      </c>
      <c r="C638" s="8">
        <f>COUNTIF(B:B,B638)</f>
        <v>1</v>
      </c>
      <c r="F638" s="8" t="str">
        <f>VLOOKUP(B638,在建!C:C,1,0)</f>
        <v>重汽嘉祥苑南</v>
      </c>
      <c r="G638" s="8" t="str">
        <f>VLOOKUP(B638,在建!C:E,3,0)</f>
        <v>阿朗</v>
      </c>
      <c r="H638" s="8" t="s">
        <v>9234</v>
      </c>
      <c r="I638" s="8" t="s">
        <v>6031</v>
      </c>
      <c r="J638" s="8">
        <v>209814</v>
      </c>
      <c r="K638" s="8" t="s">
        <v>10439</v>
      </c>
      <c r="L638" s="8">
        <v>3</v>
      </c>
      <c r="M638" s="8">
        <v>2</v>
      </c>
      <c r="N638" s="8" t="s">
        <v>4382</v>
      </c>
    </row>
    <row r="639" spans="1:14" hidden="1" x14ac:dyDescent="0.15">
      <c r="A639" s="7" t="s">
        <v>6271</v>
      </c>
      <c r="B639" s="7" t="s">
        <v>6271</v>
      </c>
      <c r="C639" s="8">
        <f>COUNTIF(B:B,B639)</f>
        <v>1</v>
      </c>
      <c r="F639" s="8" t="str">
        <f>VLOOKUP(B639,在建!C:C,1,0)</f>
        <v>万盛园会所</v>
      </c>
      <c r="G639" s="8" t="str">
        <f>VLOOKUP(B639,在建!C:E,3,0)</f>
        <v>阿朗</v>
      </c>
      <c r="H639" s="8" t="s">
        <v>9191</v>
      </c>
      <c r="I639" s="8" t="s">
        <v>6031</v>
      </c>
      <c r="J639" s="8">
        <v>209814</v>
      </c>
      <c r="K639" s="8" t="s">
        <v>10439</v>
      </c>
      <c r="L639" s="8">
        <v>3</v>
      </c>
      <c r="M639" s="8">
        <v>2</v>
      </c>
      <c r="N639" s="8" t="s">
        <v>4382</v>
      </c>
    </row>
    <row r="640" spans="1:14" hidden="1" x14ac:dyDescent="0.15">
      <c r="A640" s="7" t="s">
        <v>7282</v>
      </c>
      <c r="B640" s="7" t="s">
        <v>7282</v>
      </c>
      <c r="C640" s="8">
        <f>COUNTIF(B:B,B640)</f>
        <v>1</v>
      </c>
      <c r="F640" s="8" t="str">
        <f>VLOOKUP(B640,在建!C:C,1,0)</f>
        <v>济南肾病医院</v>
      </c>
      <c r="G640" s="8" t="str">
        <f>VLOOKUP(B640,在建!C:E,3,0)</f>
        <v>阿朗</v>
      </c>
      <c r="H640" s="8" t="s">
        <v>9491</v>
      </c>
      <c r="I640" s="8" t="s">
        <v>5698</v>
      </c>
      <c r="J640" s="8">
        <v>209816</v>
      </c>
      <c r="K640" s="8" t="s">
        <v>10440</v>
      </c>
      <c r="L640" s="8">
        <v>3</v>
      </c>
      <c r="M640" s="8">
        <v>3</v>
      </c>
      <c r="N640" s="8" t="s">
        <v>4380</v>
      </c>
    </row>
    <row r="641" spans="1:14" hidden="1" x14ac:dyDescent="0.15">
      <c r="A641" s="7" t="s">
        <v>10441</v>
      </c>
      <c r="B641" s="7" t="s">
        <v>6411</v>
      </c>
      <c r="C641" s="8">
        <f>COUNTIF(B:B,B641)</f>
        <v>1</v>
      </c>
      <c r="F641" s="8" t="str">
        <f>VLOOKUP(B641,在建!C:C,1,0)</f>
        <v>玉涵立交</v>
      </c>
      <c r="G641" s="8" t="str">
        <f>VLOOKUP(B641,在建!C:E,3,0)</f>
        <v>阿朗</v>
      </c>
      <c r="H641" s="8" t="s">
        <v>9247</v>
      </c>
      <c r="I641" s="8" t="s">
        <v>10201</v>
      </c>
      <c r="J641" s="8">
        <v>209817</v>
      </c>
      <c r="K641" s="8" t="s">
        <v>10442</v>
      </c>
      <c r="L641" s="8">
        <v>2</v>
      </c>
      <c r="M641" s="8">
        <v>2</v>
      </c>
      <c r="N641" s="8" t="s">
        <v>4380</v>
      </c>
    </row>
    <row r="642" spans="1:14" hidden="1" x14ac:dyDescent="0.15">
      <c r="A642" s="7" t="s">
        <v>6320</v>
      </c>
      <c r="B642" s="7" t="s">
        <v>6320</v>
      </c>
      <c r="C642" s="8">
        <f>COUNTIF(B:B,B642)</f>
        <v>1</v>
      </c>
      <c r="F642" s="8" t="str">
        <f>VLOOKUP(B642,在建!C:C,1,0)</f>
        <v>泰恒宾馆</v>
      </c>
      <c r="G642" s="8" t="str">
        <f>VLOOKUP(B642,在建!C:E,3,0)</f>
        <v>阿朗</v>
      </c>
      <c r="H642" s="8" t="s">
        <v>9219</v>
      </c>
      <c r="I642" s="8" t="s">
        <v>10201</v>
      </c>
      <c r="J642" s="8">
        <v>209817</v>
      </c>
      <c r="K642" s="8" t="s">
        <v>10442</v>
      </c>
      <c r="L642" s="8">
        <v>3</v>
      </c>
      <c r="M642" s="8">
        <v>3</v>
      </c>
      <c r="N642" s="8" t="s">
        <v>4380</v>
      </c>
    </row>
    <row r="643" spans="1:14" hidden="1" x14ac:dyDescent="0.15">
      <c r="A643" s="7" t="s">
        <v>10443</v>
      </c>
      <c r="B643" s="7" t="s">
        <v>6503</v>
      </c>
      <c r="C643" s="8">
        <f>COUNTIF(B:B,B643)</f>
        <v>1</v>
      </c>
      <c r="F643" s="8" t="str">
        <f>VLOOKUP(B643,在建!C:C,1,0)</f>
        <v>经八路2号</v>
      </c>
      <c r="G643" s="8" t="str">
        <f>VLOOKUP(B643,在建!C:E,3,0)</f>
        <v>阿朗</v>
      </c>
      <c r="H643" s="8" t="s">
        <v>9288</v>
      </c>
      <c r="I643" s="8" t="s">
        <v>10201</v>
      </c>
      <c r="J643" s="8">
        <v>209817</v>
      </c>
      <c r="K643" s="8" t="s">
        <v>10442</v>
      </c>
      <c r="L643" s="8">
        <v>3</v>
      </c>
      <c r="M643" s="8">
        <v>3</v>
      </c>
      <c r="N643" s="8" t="s">
        <v>4380</v>
      </c>
    </row>
    <row r="644" spans="1:14" hidden="1" x14ac:dyDescent="0.15">
      <c r="A644" s="7" t="s">
        <v>6433</v>
      </c>
      <c r="B644" s="7" t="s">
        <v>6432</v>
      </c>
      <c r="C644" s="8">
        <f>COUNTIF(B:B,B644)</f>
        <v>1</v>
      </c>
      <c r="F644" s="8" t="str">
        <f>VLOOKUP(B644,在建!C:C,1,0)</f>
        <v>山水集团北</v>
      </c>
      <c r="G644" s="8" t="str">
        <f>VLOOKUP(B644,在建!C:E,3,0)</f>
        <v>阿朗</v>
      </c>
      <c r="H644" s="8" t="s">
        <v>9256</v>
      </c>
      <c r="I644" s="8" t="s">
        <v>10112</v>
      </c>
      <c r="J644" s="8">
        <v>209818</v>
      </c>
      <c r="K644" s="8" t="s">
        <v>10444</v>
      </c>
      <c r="L644" s="8">
        <v>3</v>
      </c>
      <c r="M644" s="8">
        <v>3</v>
      </c>
      <c r="N644" s="8" t="s">
        <v>4380</v>
      </c>
    </row>
    <row r="645" spans="1:14" hidden="1" x14ac:dyDescent="0.15">
      <c r="A645" s="7" t="s">
        <v>7622</v>
      </c>
      <c r="B645" s="7" t="s">
        <v>7621</v>
      </c>
      <c r="C645" s="8">
        <f>COUNTIF(B:B,B645)</f>
        <v>1</v>
      </c>
      <c r="F645" s="8" t="str">
        <f>VLOOKUP(B645,在建!C:C,1,0)</f>
        <v>山水集团南</v>
      </c>
      <c r="G645" s="8" t="str">
        <f>VLOOKUP(B645,在建!C:E,3,0)</f>
        <v>阿朗</v>
      </c>
      <c r="H645" s="8" t="s">
        <v>9587</v>
      </c>
      <c r="I645" s="8" t="s">
        <v>10112</v>
      </c>
      <c r="J645" s="8">
        <v>209818</v>
      </c>
      <c r="K645" s="8" t="s">
        <v>10444</v>
      </c>
      <c r="L645" s="8">
        <v>3</v>
      </c>
      <c r="M645" s="8">
        <v>3</v>
      </c>
      <c r="N645" s="8" t="s">
        <v>4380</v>
      </c>
    </row>
    <row r="646" spans="1:14" hidden="1" x14ac:dyDescent="0.15">
      <c r="A646" s="7" t="s">
        <v>6357</v>
      </c>
      <c r="B646" s="7" t="s">
        <v>6357</v>
      </c>
      <c r="C646" s="8">
        <f>COUNTIF(B:B,B646)</f>
        <v>1</v>
      </c>
      <c r="F646" s="8" t="str">
        <f>VLOOKUP(B646,在建!C:C,1,0)</f>
        <v>巨龙仓储</v>
      </c>
      <c r="G646" s="8" t="str">
        <f>VLOOKUP(B646,在建!C:E,3,0)</f>
        <v>阿朗</v>
      </c>
      <c r="H646" s="8" t="s">
        <v>10445</v>
      </c>
      <c r="I646" s="8" t="s">
        <v>6357</v>
      </c>
      <c r="J646" s="8">
        <v>209820</v>
      </c>
      <c r="K646" s="8" t="s">
        <v>10446</v>
      </c>
      <c r="L646" s="8">
        <v>3</v>
      </c>
      <c r="M646" s="8">
        <v>3</v>
      </c>
      <c r="N646" s="8" t="s">
        <v>4380</v>
      </c>
    </row>
    <row r="647" spans="1:14" hidden="1" x14ac:dyDescent="0.15">
      <c r="A647" s="7" t="s">
        <v>6461</v>
      </c>
      <c r="B647" s="7" t="s">
        <v>6461</v>
      </c>
      <c r="C647" s="8">
        <f>COUNTIF(B:B,B647)</f>
        <v>1</v>
      </c>
      <c r="F647" s="8" t="str">
        <f>VLOOKUP(B647,在建!C:C,1,0)</f>
        <v>发祥巷</v>
      </c>
      <c r="G647" s="8" t="str">
        <f>VLOOKUP(B647,在建!C:E,3,0)</f>
        <v>阿朗</v>
      </c>
      <c r="H647" s="8" t="s">
        <v>9265</v>
      </c>
      <c r="I647" s="8" t="s">
        <v>5687</v>
      </c>
      <c r="J647" s="8">
        <v>209827</v>
      </c>
      <c r="K647" s="8" t="s">
        <v>10447</v>
      </c>
      <c r="L647" s="8">
        <v>3</v>
      </c>
      <c r="M647" s="8">
        <v>3</v>
      </c>
      <c r="N647" s="8" t="s">
        <v>4380</v>
      </c>
    </row>
    <row r="648" spans="1:14" hidden="1" x14ac:dyDescent="0.15">
      <c r="A648" s="7" t="s">
        <v>10448</v>
      </c>
      <c r="B648" s="7" t="s">
        <v>8047</v>
      </c>
      <c r="C648" s="8">
        <f>COUNTIF(B:B,B648)</f>
        <v>1</v>
      </c>
      <c r="F648" s="8" t="str">
        <f>VLOOKUP(B648,在建!C:C,1,0)</f>
        <v>经三纬六路七天酒店2</v>
      </c>
      <c r="G648" s="8" t="str">
        <f>VLOOKUP(B648,在建!C:E,3,0)</f>
        <v>阿朗</v>
      </c>
      <c r="H648" s="8" t="s">
        <v>9789</v>
      </c>
      <c r="I648" s="8" t="s">
        <v>5687</v>
      </c>
      <c r="J648" s="8">
        <v>209827</v>
      </c>
      <c r="K648" s="8" t="s">
        <v>10447</v>
      </c>
      <c r="L648" s="8">
        <v>3</v>
      </c>
      <c r="M648" s="8">
        <v>3</v>
      </c>
      <c r="N648" s="8" t="s">
        <v>4380</v>
      </c>
    </row>
    <row r="649" spans="1:14" hidden="1" x14ac:dyDescent="0.15">
      <c r="A649" s="7" t="s">
        <v>6394</v>
      </c>
      <c r="B649" s="7" t="s">
        <v>6394</v>
      </c>
      <c r="C649" s="8">
        <f>COUNTIF(B:B,B649)</f>
        <v>1</v>
      </c>
      <c r="F649" s="8" t="str">
        <f>VLOOKUP(B649,在建!C:C,1,0)</f>
        <v>平阴政务大厅</v>
      </c>
      <c r="G649" s="8" t="str">
        <f>VLOOKUP(B649,在建!C:E,3,0)</f>
        <v>阿朗</v>
      </c>
      <c r="H649" s="8" t="s">
        <v>9242</v>
      </c>
      <c r="I649" s="8" t="s">
        <v>10162</v>
      </c>
      <c r="J649" s="8">
        <v>209830</v>
      </c>
      <c r="K649" s="8" t="s">
        <v>10449</v>
      </c>
      <c r="L649" s="8">
        <v>3</v>
      </c>
      <c r="M649" s="8">
        <v>3</v>
      </c>
      <c r="N649" s="8" t="s">
        <v>4380</v>
      </c>
    </row>
    <row r="650" spans="1:14" hidden="1" x14ac:dyDescent="0.15">
      <c r="A650" s="7" t="s">
        <v>6396</v>
      </c>
      <c r="B650" s="7" t="s">
        <v>6396</v>
      </c>
      <c r="C650" s="8">
        <f>COUNTIF(B:B,B650)</f>
        <v>1</v>
      </c>
      <c r="F650" s="8" t="str">
        <f>VLOOKUP(B650,在建!C:C,1,0)</f>
        <v>鲁能康桥发展中心</v>
      </c>
      <c r="G650" s="8" t="str">
        <f>VLOOKUP(B650,在建!C:E,3,0)</f>
        <v>阿朗</v>
      </c>
      <c r="H650" s="8" t="s">
        <v>9243</v>
      </c>
      <c r="I650" s="8" t="s">
        <v>6285</v>
      </c>
      <c r="J650" s="8">
        <v>209832</v>
      </c>
      <c r="K650" s="8" t="s">
        <v>10450</v>
      </c>
      <c r="L650" s="8">
        <v>3</v>
      </c>
      <c r="M650" s="8">
        <v>3</v>
      </c>
      <c r="N650" s="8" t="s">
        <v>4380</v>
      </c>
    </row>
    <row r="651" spans="1:14" hidden="1" x14ac:dyDescent="0.15">
      <c r="A651" s="7" t="s">
        <v>6285</v>
      </c>
      <c r="B651" s="7" t="s">
        <v>6285</v>
      </c>
      <c r="C651" s="8">
        <f>COUNTIF(B:B,B651)</f>
        <v>1</v>
      </c>
      <c r="F651" s="8" t="str">
        <f>VLOOKUP(B651,在建!C:C,1,0)</f>
        <v>蓝翔中路特里尔</v>
      </c>
      <c r="G651" s="8" t="str">
        <f>VLOOKUP(B651,在建!C:E,3,0)</f>
        <v>阿朗</v>
      </c>
      <c r="H651" s="8" t="s">
        <v>9199</v>
      </c>
      <c r="I651" s="8" t="s">
        <v>6285</v>
      </c>
      <c r="J651" s="8">
        <v>209832</v>
      </c>
      <c r="K651" s="8" t="s">
        <v>10450</v>
      </c>
      <c r="L651" s="8">
        <v>3</v>
      </c>
      <c r="M651" s="8">
        <v>3</v>
      </c>
      <c r="N651" s="8" t="s">
        <v>4380</v>
      </c>
    </row>
    <row r="652" spans="1:14" hidden="1" x14ac:dyDescent="0.15">
      <c r="A652" s="7" t="s">
        <v>5617</v>
      </c>
      <c r="B652" s="7" t="s">
        <v>5617</v>
      </c>
      <c r="C652" s="8">
        <f>COUNTIF(B:B,B652)</f>
        <v>1</v>
      </c>
      <c r="F652" s="8" t="str">
        <f>VLOOKUP(B652,在建!C:C,1,0)</f>
        <v>丝绸产品监督检验中心</v>
      </c>
      <c r="G652" s="8" t="str">
        <f>VLOOKUP(B652,在建!C:E,3,0)</f>
        <v>阿朗</v>
      </c>
      <c r="H652" s="8" t="s">
        <v>8793</v>
      </c>
      <c r="I652" s="8" t="s">
        <v>6285</v>
      </c>
      <c r="J652" s="8">
        <v>209832</v>
      </c>
      <c r="K652" s="8" t="s">
        <v>10450</v>
      </c>
      <c r="L652" s="8">
        <v>3</v>
      </c>
      <c r="M652" s="8">
        <v>3</v>
      </c>
      <c r="N652" s="8" t="s">
        <v>4380</v>
      </c>
    </row>
    <row r="653" spans="1:14" hidden="1" x14ac:dyDescent="0.15">
      <c r="A653" s="7" t="s">
        <v>6387</v>
      </c>
      <c r="B653" s="7" t="s">
        <v>6386</v>
      </c>
      <c r="C653" s="8">
        <f>COUNTIF(B:B,B653)</f>
        <v>1</v>
      </c>
      <c r="F653" s="8" t="str">
        <f>VLOOKUP(B653,在建!C:C,1,0)</f>
        <v>巴黎花园小区</v>
      </c>
      <c r="G653" s="8" t="str">
        <f>VLOOKUP(B653,在建!C:E,3,0)</f>
        <v>阿朗</v>
      </c>
      <c r="H653" s="8" t="s">
        <v>9240</v>
      </c>
      <c r="I653" s="8" t="s">
        <v>6036</v>
      </c>
      <c r="J653" s="8">
        <v>209833</v>
      </c>
      <c r="K653" s="8" t="s">
        <v>10451</v>
      </c>
      <c r="L653" s="8">
        <v>3</v>
      </c>
      <c r="M653" s="8">
        <v>3</v>
      </c>
      <c r="N653" s="8" t="s">
        <v>4380</v>
      </c>
    </row>
    <row r="654" spans="1:14" hidden="1" x14ac:dyDescent="0.15">
      <c r="A654" s="7" t="s">
        <v>6402</v>
      </c>
      <c r="B654" s="7" t="s">
        <v>6402</v>
      </c>
      <c r="C654" s="8">
        <f>COUNTIF(B:B,B654)</f>
        <v>1</v>
      </c>
      <c r="F654" s="8" t="str">
        <f>VLOOKUP(B654,在建!C:C,1,0)</f>
        <v>鲁能康桥</v>
      </c>
      <c r="G654" s="8" t="str">
        <f>VLOOKUP(B654,在建!C:E,3,0)</f>
        <v>阿朗</v>
      </c>
      <c r="H654" s="8" t="s">
        <v>9245</v>
      </c>
      <c r="I654" s="8" t="s">
        <v>6036</v>
      </c>
      <c r="J654" s="8">
        <v>209833</v>
      </c>
      <c r="K654" s="8" t="s">
        <v>10451</v>
      </c>
      <c r="L654" s="8">
        <v>3</v>
      </c>
      <c r="M654" s="8">
        <v>3</v>
      </c>
      <c r="N654" s="8" t="s">
        <v>4380</v>
      </c>
    </row>
    <row r="655" spans="1:14" hidden="1" x14ac:dyDescent="0.15">
      <c r="A655" s="7" t="s">
        <v>10452</v>
      </c>
      <c r="B655" s="7" t="s">
        <v>6422</v>
      </c>
      <c r="C655" s="8">
        <f>COUNTIF(B:B,B655)</f>
        <v>1</v>
      </c>
      <c r="F655" s="8" t="str">
        <f>VLOOKUP(B655,在建!C:C,1,0)</f>
        <v>工业园公墓</v>
      </c>
      <c r="G655" s="8" t="str">
        <f>VLOOKUP(B655,在建!C:E,3,0)</f>
        <v>阿朗</v>
      </c>
      <c r="H655" s="8" t="s">
        <v>9252</v>
      </c>
      <c r="I655" s="8" t="s">
        <v>6242</v>
      </c>
      <c r="J655" s="8">
        <v>209835</v>
      </c>
      <c r="K655" s="8" t="s">
        <v>10453</v>
      </c>
      <c r="L655" s="8">
        <v>3</v>
      </c>
      <c r="M655" s="8">
        <v>1</v>
      </c>
      <c r="N655" s="8" t="s">
        <v>4382</v>
      </c>
    </row>
    <row r="656" spans="1:14" hidden="1" x14ac:dyDescent="0.15">
      <c r="A656" s="7" t="s">
        <v>7867</v>
      </c>
      <c r="B656" s="7" t="s">
        <v>7867</v>
      </c>
      <c r="C656" s="8">
        <f>COUNTIF(B:B,B656)</f>
        <v>1</v>
      </c>
      <c r="F656" s="8" t="str">
        <f>VLOOKUP(B656,在建!C:C,1,0)</f>
        <v>玛钢科技园</v>
      </c>
      <c r="G656" s="8" t="str">
        <f>VLOOKUP(B656,在建!C:E,3,0)</f>
        <v>阿朗</v>
      </c>
      <c r="H656" s="8" t="s">
        <v>9714</v>
      </c>
      <c r="I656" s="8" t="s">
        <v>6242</v>
      </c>
      <c r="J656" s="8">
        <v>209835</v>
      </c>
      <c r="K656" s="8" t="s">
        <v>10453</v>
      </c>
      <c r="L656" s="8">
        <v>2</v>
      </c>
      <c r="M656" s="8">
        <v>2</v>
      </c>
      <c r="N656" s="8" t="s">
        <v>4380</v>
      </c>
    </row>
    <row r="657" spans="1:14" hidden="1" x14ac:dyDescent="0.15">
      <c r="A657" s="7" t="s">
        <v>7741</v>
      </c>
      <c r="B657" s="7" t="s">
        <v>7741</v>
      </c>
      <c r="C657" s="8">
        <f>COUNTIF(B:B,B657)</f>
        <v>1</v>
      </c>
      <c r="F657" s="8" t="str">
        <f>VLOOKUP(B657,在建!C:C,1,0)</f>
        <v>平阴胡山口</v>
      </c>
      <c r="G657" s="8" t="str">
        <f>VLOOKUP(B657,在建!C:E,3,0)</f>
        <v>阿朗</v>
      </c>
      <c r="H657" s="8" t="s">
        <v>9645</v>
      </c>
      <c r="I657" s="8" t="s">
        <v>6242</v>
      </c>
      <c r="J657" s="8">
        <v>209835</v>
      </c>
      <c r="K657" s="8" t="s">
        <v>10453</v>
      </c>
      <c r="L657" s="8">
        <v>3</v>
      </c>
      <c r="M657" s="8">
        <v>3</v>
      </c>
      <c r="N657" s="8" t="s">
        <v>4380</v>
      </c>
    </row>
    <row r="658" spans="1:14" hidden="1" x14ac:dyDescent="0.15">
      <c r="A658" s="7" t="s">
        <v>4744</v>
      </c>
      <c r="B658" s="7" t="s">
        <v>4744</v>
      </c>
      <c r="C658" s="8">
        <f>COUNTIF(B:B,B658)</f>
        <v>1</v>
      </c>
      <c r="F658" s="8" t="str">
        <f>VLOOKUP(B658,在建!C:C,1,0)</f>
        <v>舜耕路南头小贝壳</v>
      </c>
      <c r="G658" s="8" t="str">
        <f>VLOOKUP(B658,在建!C:E,3,0)</f>
        <v>阿朗</v>
      </c>
      <c r="H658" s="8" t="s">
        <v>8508</v>
      </c>
      <c r="I658" s="8" t="s">
        <v>5776</v>
      </c>
      <c r="J658" s="8">
        <v>209839</v>
      </c>
      <c r="K658" s="8" t="s">
        <v>10454</v>
      </c>
      <c r="L658" s="8">
        <v>3</v>
      </c>
      <c r="M658" s="8">
        <v>3</v>
      </c>
      <c r="N658" s="8" t="s">
        <v>4380</v>
      </c>
    </row>
    <row r="659" spans="1:14" hidden="1" x14ac:dyDescent="0.15">
      <c r="A659" s="7" t="s">
        <v>6889</v>
      </c>
      <c r="B659" s="7" t="s">
        <v>6889</v>
      </c>
      <c r="C659" s="8">
        <f>COUNTIF(B:B,B659)</f>
        <v>1</v>
      </c>
      <c r="F659" s="8" t="str">
        <f>VLOOKUP(B659,在建!C:C,1,0)</f>
        <v>南华园</v>
      </c>
      <c r="G659" s="8" t="str">
        <f>VLOOKUP(B659,在建!C:E,3,0)</f>
        <v>阿朗</v>
      </c>
      <c r="H659" s="8" t="s">
        <v>9390</v>
      </c>
      <c r="I659" s="8" t="s">
        <v>5776</v>
      </c>
      <c r="J659" s="8">
        <v>209839</v>
      </c>
      <c r="K659" s="8" t="s">
        <v>10454</v>
      </c>
      <c r="L659" s="8">
        <v>2</v>
      </c>
      <c r="M659" s="8">
        <v>0</v>
      </c>
      <c r="N659" s="8" t="s">
        <v>4381</v>
      </c>
    </row>
    <row r="660" spans="1:14" hidden="1" x14ac:dyDescent="0.15">
      <c r="A660" s="7" t="s">
        <v>10455</v>
      </c>
      <c r="B660" s="7" t="s">
        <v>6499</v>
      </c>
      <c r="C660" s="8">
        <f>COUNTIF(B:B,B660)</f>
        <v>2</v>
      </c>
      <c r="D660" s="8">
        <f>COUNTIF(A:A,A660)</f>
        <v>1</v>
      </c>
      <c r="F660" s="8" t="str">
        <f>VLOOKUP(B660,在建!C:C,1,0)</f>
        <v>西客站客运中心西南</v>
      </c>
      <c r="G660" s="8" t="str">
        <f>VLOOKUP(B660,在建!C:E,3,0)</f>
        <v>阿朗</v>
      </c>
      <c r="H660" s="8" t="s">
        <v>10456</v>
      </c>
      <c r="I660" s="8" t="s">
        <v>10359</v>
      </c>
      <c r="J660" s="8">
        <v>209840</v>
      </c>
      <c r="K660" s="8" t="s">
        <v>10457</v>
      </c>
      <c r="L660" s="8">
        <v>2</v>
      </c>
      <c r="M660" s="8">
        <v>2</v>
      </c>
      <c r="N660" s="8" t="s">
        <v>4380</v>
      </c>
    </row>
    <row r="661" spans="1:14" hidden="1" x14ac:dyDescent="0.15">
      <c r="A661" s="7" t="s">
        <v>6499</v>
      </c>
      <c r="B661" s="7" t="s">
        <v>6499</v>
      </c>
      <c r="C661" s="8">
        <f>COUNTIF(B:B,B661)</f>
        <v>2</v>
      </c>
      <c r="D661" s="8">
        <f>COUNTIF(A:A,A661)</f>
        <v>1</v>
      </c>
      <c r="F661" s="8" t="str">
        <f>VLOOKUP(B661,在建!C:C,1,0)</f>
        <v>西客站客运中心西南</v>
      </c>
      <c r="G661" s="8" t="str">
        <f>VLOOKUP(B661,在建!C:E,3,0)</f>
        <v>阿朗</v>
      </c>
      <c r="H661" s="8" t="s">
        <v>9286</v>
      </c>
      <c r="I661" s="8" t="s">
        <v>10359</v>
      </c>
      <c r="J661" s="8">
        <v>209840</v>
      </c>
      <c r="K661" s="8" t="s">
        <v>10457</v>
      </c>
      <c r="L661" s="8">
        <v>4</v>
      </c>
      <c r="M661" s="8">
        <v>1</v>
      </c>
      <c r="N661" s="8" t="s">
        <v>4382</v>
      </c>
    </row>
    <row r="662" spans="1:14" hidden="1" x14ac:dyDescent="0.15">
      <c r="A662" s="7" t="s">
        <v>10458</v>
      </c>
      <c r="B662" s="7" t="s">
        <v>6505</v>
      </c>
      <c r="C662" s="8">
        <f>COUNTIF(B:B,B662)</f>
        <v>3</v>
      </c>
      <c r="D662" s="8">
        <f>COUNTIF(A:A,A662)</f>
        <v>1</v>
      </c>
      <c r="F662" s="8" t="str">
        <f>VLOOKUP(B662,在建!C:C,1,0)</f>
        <v>西客站西广场西北</v>
      </c>
      <c r="G662" s="8" t="str">
        <f>VLOOKUP(B662,在建!C:E,3,0)</f>
        <v>阿朗</v>
      </c>
      <c r="H662" s="8" t="s">
        <v>10459</v>
      </c>
      <c r="I662" s="8" t="s">
        <v>10359</v>
      </c>
      <c r="J662" s="8">
        <v>209841</v>
      </c>
      <c r="K662" s="8" t="s">
        <v>10460</v>
      </c>
      <c r="L662" s="8">
        <v>2</v>
      </c>
      <c r="M662" s="8">
        <v>2</v>
      </c>
      <c r="N662" s="8" t="s">
        <v>4380</v>
      </c>
    </row>
    <row r="663" spans="1:14" hidden="1" x14ac:dyDescent="0.15">
      <c r="A663" s="7" t="s">
        <v>10461</v>
      </c>
      <c r="B663" s="7" t="s">
        <v>6505</v>
      </c>
      <c r="C663" s="8">
        <f>COUNTIF(B:B,B663)</f>
        <v>3</v>
      </c>
      <c r="F663" s="8" t="str">
        <f>VLOOKUP(B663,在建!C:C,1,0)</f>
        <v>西客站西广场西北</v>
      </c>
      <c r="G663" s="8" t="str">
        <f>VLOOKUP(B663,在建!C:E,3,0)</f>
        <v>阿朗</v>
      </c>
      <c r="H663" s="8" t="s">
        <v>9289</v>
      </c>
      <c r="I663" s="8" t="s">
        <v>10359</v>
      </c>
      <c r="J663" s="8">
        <v>209841</v>
      </c>
      <c r="K663" s="8" t="s">
        <v>10460</v>
      </c>
      <c r="L663" s="8">
        <v>1</v>
      </c>
      <c r="M663" s="8">
        <v>1</v>
      </c>
      <c r="N663" s="8" t="s">
        <v>4380</v>
      </c>
    </row>
    <row r="664" spans="1:14" hidden="1" x14ac:dyDescent="0.15">
      <c r="A664" s="7" t="s">
        <v>10462</v>
      </c>
      <c r="B664" s="7" t="s">
        <v>6505</v>
      </c>
      <c r="C664" s="8">
        <f>COUNTIF(B:B,B664)</f>
        <v>3</v>
      </c>
      <c r="D664" s="8">
        <f>COUNTIF(A:A,A664)</f>
        <v>1</v>
      </c>
      <c r="F664" s="8" t="str">
        <f>VLOOKUP(B664,在建!C:C,1,0)</f>
        <v>西客站西广场西北</v>
      </c>
      <c r="G664" s="8" t="str">
        <f>VLOOKUP(B664,在建!C:E,3,0)</f>
        <v>阿朗</v>
      </c>
      <c r="H664" s="8" t="s">
        <v>10463</v>
      </c>
      <c r="I664" s="8" t="s">
        <v>10359</v>
      </c>
      <c r="J664" s="8">
        <v>209841</v>
      </c>
      <c r="K664" s="8" t="s">
        <v>10460</v>
      </c>
      <c r="L664" s="8">
        <v>3</v>
      </c>
      <c r="M664" s="8">
        <v>3</v>
      </c>
      <c r="N664" s="8" t="s">
        <v>4380</v>
      </c>
    </row>
    <row r="665" spans="1:14" hidden="1" x14ac:dyDescent="0.15">
      <c r="A665" s="7" t="s">
        <v>6420</v>
      </c>
      <c r="B665" s="7" t="s">
        <v>6420</v>
      </c>
      <c r="C665" s="8">
        <f>COUNTIF(B:B,B665)</f>
        <v>1</v>
      </c>
      <c r="F665" s="8" t="str">
        <f>VLOOKUP(B665,在建!C:C,1,0)</f>
        <v>济铁物流</v>
      </c>
      <c r="G665" s="8" t="str">
        <f>VLOOKUP(B665,在建!C:E,3,0)</f>
        <v>阿朗</v>
      </c>
      <c r="H665" s="8" t="s">
        <v>9251</v>
      </c>
      <c r="I665" s="8" t="s">
        <v>6420</v>
      </c>
      <c r="J665" s="8">
        <v>209842</v>
      </c>
      <c r="K665" s="8" t="s">
        <v>10464</v>
      </c>
      <c r="L665" s="8">
        <v>3</v>
      </c>
      <c r="M665" s="8">
        <v>3</v>
      </c>
      <c r="N665" s="8" t="s">
        <v>4380</v>
      </c>
    </row>
    <row r="666" spans="1:14" hidden="1" x14ac:dyDescent="0.15">
      <c r="A666" s="2" t="s">
        <v>5972</v>
      </c>
      <c r="B666" s="7" t="s">
        <v>5972</v>
      </c>
      <c r="C666" s="8">
        <f>COUNTIF(B:B,B666)</f>
        <v>2</v>
      </c>
      <c r="D666" s="8">
        <f>COUNTIF(B$1:B666,B666)</f>
        <v>2</v>
      </c>
      <c r="F666" s="8" t="str">
        <f>VLOOKUP(B666,在建!C:C,1,0)</f>
        <v>万通物流</v>
      </c>
      <c r="G666" s="8" t="str">
        <f>VLOOKUP(B666,在建!C:E,3,0)</f>
        <v>阿朗</v>
      </c>
      <c r="H666" s="8" t="s">
        <v>8503</v>
      </c>
      <c r="I666" s="8" t="s">
        <v>6420</v>
      </c>
      <c r="J666" s="8">
        <v>209842</v>
      </c>
      <c r="K666" s="8" t="s">
        <v>10464</v>
      </c>
      <c r="L666" s="8">
        <v>2</v>
      </c>
      <c r="M666" s="8">
        <v>2</v>
      </c>
      <c r="N666" s="8" t="s">
        <v>4380</v>
      </c>
    </row>
    <row r="667" spans="1:14" hidden="1" x14ac:dyDescent="0.15">
      <c r="A667" s="7" t="s">
        <v>6424</v>
      </c>
      <c r="B667" s="7" t="s">
        <v>6424</v>
      </c>
      <c r="C667" s="8">
        <f>COUNTIF(B:B,B667)</f>
        <v>1</v>
      </c>
      <c r="F667" s="8" t="str">
        <f>VLOOKUP(B667,在建!C:C,1,0)</f>
        <v>郎茂山东</v>
      </c>
      <c r="G667" s="8" t="str">
        <f>VLOOKUP(B667,在建!C:E,3,0)</f>
        <v>阿朗</v>
      </c>
      <c r="H667" s="8" t="s">
        <v>9253</v>
      </c>
      <c r="I667" s="8" t="s">
        <v>5806</v>
      </c>
      <c r="J667" s="8">
        <v>209843</v>
      </c>
      <c r="K667" s="8" t="s">
        <v>10465</v>
      </c>
      <c r="L667" s="8">
        <v>3</v>
      </c>
      <c r="M667" s="8">
        <v>3</v>
      </c>
      <c r="N667" s="8" t="s">
        <v>4380</v>
      </c>
    </row>
    <row r="668" spans="1:14" hidden="1" x14ac:dyDescent="0.15">
      <c r="A668" s="7" t="s">
        <v>6634</v>
      </c>
      <c r="B668" s="7" t="s">
        <v>6634</v>
      </c>
      <c r="C668" s="8">
        <f>COUNTIF(B:B,B668)</f>
        <v>1</v>
      </c>
      <c r="F668" s="8" t="str">
        <f>VLOOKUP(B668,在建!C:C,1,0)</f>
        <v>郎茂山西南</v>
      </c>
      <c r="G668" s="8" t="str">
        <f>VLOOKUP(B668,在建!C:E,3,0)</f>
        <v>阿朗</v>
      </c>
      <c r="H668" s="8" t="s">
        <v>9338</v>
      </c>
      <c r="I668" s="8" t="s">
        <v>5806</v>
      </c>
      <c r="J668" s="8">
        <v>209843</v>
      </c>
      <c r="K668" s="8" t="s">
        <v>10465</v>
      </c>
      <c r="L668" s="8">
        <v>2</v>
      </c>
      <c r="M668" s="8">
        <v>2</v>
      </c>
      <c r="N668" s="8" t="s">
        <v>4380</v>
      </c>
    </row>
    <row r="669" spans="1:14" hidden="1" x14ac:dyDescent="0.15">
      <c r="A669" s="7" t="s">
        <v>6419</v>
      </c>
      <c r="B669" s="7" t="s">
        <v>6418</v>
      </c>
      <c r="C669" s="8">
        <f>COUNTIF(B:B,B669)</f>
        <v>1</v>
      </c>
      <c r="F669" s="8" t="str">
        <f>VLOOKUP(B669,在建!C:C,1,0)</f>
        <v>梁府小区</v>
      </c>
      <c r="G669" s="8" t="str">
        <f>VLOOKUP(B669,在建!C:E,3,0)</f>
        <v>阿朗</v>
      </c>
      <c r="H669" s="8" t="s">
        <v>9250</v>
      </c>
      <c r="I669" s="8" t="s">
        <v>5976</v>
      </c>
      <c r="J669" s="8">
        <v>209849</v>
      </c>
      <c r="K669" s="8" t="s">
        <v>10466</v>
      </c>
      <c r="L669" s="8">
        <v>3</v>
      </c>
      <c r="M669" s="8">
        <v>0</v>
      </c>
      <c r="N669" s="8" t="s">
        <v>4381</v>
      </c>
    </row>
    <row r="670" spans="1:14" hidden="1" x14ac:dyDescent="0.15">
      <c r="A670" s="7" t="s">
        <v>4457</v>
      </c>
      <c r="B670" s="7" t="s">
        <v>4456</v>
      </c>
      <c r="C670" s="8">
        <f>COUNTIF(B:B,B670)</f>
        <v>1</v>
      </c>
      <c r="F670" s="8" t="str">
        <f>VLOOKUP(B670,在建!C:C,1,0)</f>
        <v>金荷苑</v>
      </c>
      <c r="G670" s="8" t="str">
        <f>VLOOKUP(B670,在建!C:E,3,0)</f>
        <v>阿朗</v>
      </c>
      <c r="H670" s="8" t="s">
        <v>8412</v>
      </c>
      <c r="I670" s="8" t="s">
        <v>5976</v>
      </c>
      <c r="J670" s="8">
        <v>209849</v>
      </c>
      <c r="K670" s="8" t="s">
        <v>10466</v>
      </c>
      <c r="L670" s="8">
        <v>3</v>
      </c>
      <c r="M670" s="8">
        <v>0</v>
      </c>
      <c r="N670" s="8" t="s">
        <v>4381</v>
      </c>
    </row>
    <row r="671" spans="1:14" hidden="1" x14ac:dyDescent="0.15">
      <c r="A671" s="7" t="s">
        <v>4444</v>
      </c>
      <c r="B671" s="7" t="s">
        <v>4444</v>
      </c>
      <c r="C671" s="8">
        <f>COUNTIF(B:B,B671)</f>
        <v>1</v>
      </c>
      <c r="F671" s="8" t="str">
        <f>VLOOKUP(B671,在建!C:C,1,0)</f>
        <v>白鹤集团</v>
      </c>
      <c r="G671" s="8" t="str">
        <f>VLOOKUP(B671,在建!C:E,3,0)</f>
        <v>阿朗</v>
      </c>
      <c r="H671" s="8" t="s">
        <v>8407</v>
      </c>
      <c r="I671" s="8" t="s">
        <v>5976</v>
      </c>
      <c r="J671" s="8">
        <v>209849</v>
      </c>
      <c r="K671" s="8" t="s">
        <v>10466</v>
      </c>
      <c r="L671" s="8">
        <v>2</v>
      </c>
      <c r="M671" s="8">
        <v>0</v>
      </c>
      <c r="N671" s="8" t="s">
        <v>4381</v>
      </c>
    </row>
    <row r="672" spans="1:14" hidden="1" x14ac:dyDescent="0.15">
      <c r="A672" s="7" t="s">
        <v>7286</v>
      </c>
      <c r="B672" s="7" t="s">
        <v>7286</v>
      </c>
      <c r="C672" s="8">
        <f>COUNTIF(B:B,B672)</f>
        <v>1</v>
      </c>
      <c r="F672" s="8" t="str">
        <f>VLOOKUP(B672,在建!C:C,1,0)</f>
        <v>红园家园东</v>
      </c>
      <c r="G672" s="8" t="str">
        <f>VLOOKUP(B672,在建!C:E,3,0)</f>
        <v>阿朗</v>
      </c>
      <c r="H672" s="8" t="s">
        <v>9493</v>
      </c>
      <c r="I672" s="8" t="s">
        <v>10467</v>
      </c>
      <c r="J672" s="8">
        <v>209850</v>
      </c>
      <c r="K672" s="8" t="s">
        <v>10468</v>
      </c>
      <c r="L672" s="8">
        <v>3</v>
      </c>
      <c r="M672" s="8">
        <v>3</v>
      </c>
      <c r="N672" s="8" t="s">
        <v>4380</v>
      </c>
    </row>
    <row r="673" spans="1:14" hidden="1" x14ac:dyDescent="0.15">
      <c r="A673" s="7" t="s">
        <v>6427</v>
      </c>
      <c r="B673" s="7" t="s">
        <v>6427</v>
      </c>
      <c r="C673" s="8">
        <f>COUNTIF(B:B,B673)</f>
        <v>1</v>
      </c>
      <c r="F673" s="8" t="str">
        <f>VLOOKUP(B673,在建!C:C,1,0)</f>
        <v>段店副食品</v>
      </c>
      <c r="G673" s="8" t="str">
        <f>VLOOKUP(B673,在建!C:E,3,0)</f>
        <v>阿朗</v>
      </c>
      <c r="H673" s="8" t="s">
        <v>9255</v>
      </c>
      <c r="I673" s="8" t="s">
        <v>10467</v>
      </c>
      <c r="J673" s="8">
        <v>209850</v>
      </c>
      <c r="K673" s="8" t="s">
        <v>10468</v>
      </c>
      <c r="L673" s="8">
        <v>3</v>
      </c>
      <c r="M673" s="8">
        <v>2</v>
      </c>
      <c r="N673" s="8" t="s">
        <v>4382</v>
      </c>
    </row>
    <row r="674" spans="1:14" hidden="1" x14ac:dyDescent="0.15">
      <c r="A674" s="7" t="s">
        <v>6425</v>
      </c>
      <c r="B674" s="7" t="s">
        <v>6425</v>
      </c>
      <c r="C674" s="8">
        <f>COUNTIF(B:B,B674)</f>
        <v>1</v>
      </c>
      <c r="F674" s="8" t="str">
        <f>VLOOKUP(B674,在建!C:C,1,0)</f>
        <v>中安宾馆</v>
      </c>
      <c r="G674" s="8" t="str">
        <f>VLOOKUP(B674,在建!C:E,3,0)</f>
        <v>阿朗</v>
      </c>
      <c r="H674" s="8" t="s">
        <v>10469</v>
      </c>
      <c r="I674" s="8" t="s">
        <v>5818</v>
      </c>
      <c r="J674" s="8">
        <v>209854</v>
      </c>
      <c r="K674" s="8" t="s">
        <v>10470</v>
      </c>
      <c r="L674" s="8">
        <v>3</v>
      </c>
      <c r="M674" s="8">
        <v>3</v>
      </c>
      <c r="N674" s="8" t="s">
        <v>4380</v>
      </c>
    </row>
    <row r="675" spans="1:14" hidden="1" x14ac:dyDescent="0.15">
      <c r="A675" s="7" t="s">
        <v>6441</v>
      </c>
      <c r="B675" s="7" t="s">
        <v>6441</v>
      </c>
      <c r="C675" s="8">
        <f>COUNTIF(B:B,B675)</f>
        <v>1</v>
      </c>
      <c r="F675" s="8" t="str">
        <f>VLOOKUP(B675,在建!C:C,1,0)</f>
        <v>伟东新都四区</v>
      </c>
      <c r="G675" s="8" t="str">
        <f>VLOOKUP(B675,在建!C:E,3,0)</f>
        <v>阿朗</v>
      </c>
      <c r="H675" s="8" t="s">
        <v>9258</v>
      </c>
      <c r="I675" s="8" t="s">
        <v>5757</v>
      </c>
      <c r="J675" s="8">
        <v>209857</v>
      </c>
      <c r="K675" s="8" t="s">
        <v>10471</v>
      </c>
      <c r="L675" s="8">
        <v>3</v>
      </c>
      <c r="M675" s="8">
        <v>3</v>
      </c>
      <c r="N675" s="8" t="s">
        <v>4380</v>
      </c>
    </row>
    <row r="676" spans="1:14" hidden="1" x14ac:dyDescent="0.15">
      <c r="A676" s="7" t="s">
        <v>4387</v>
      </c>
      <c r="B676" s="7" t="s">
        <v>4387</v>
      </c>
      <c r="C676" s="8">
        <f>COUNTIF(B:B,B676)</f>
        <v>1</v>
      </c>
      <c r="F676" s="8" t="str">
        <f>VLOOKUP(B676,在建!C:C,1,0)</f>
        <v>英雄山路七里山路交口</v>
      </c>
      <c r="G676" s="8" t="str">
        <f>VLOOKUP(B676,在建!C:E,3,0)</f>
        <v>阿朗</v>
      </c>
      <c r="H676" s="8" t="s">
        <v>8385</v>
      </c>
      <c r="I676" s="8" t="s">
        <v>5757</v>
      </c>
      <c r="J676" s="8">
        <v>209857</v>
      </c>
      <c r="K676" s="8" t="s">
        <v>10471</v>
      </c>
      <c r="L676" s="8">
        <v>3</v>
      </c>
      <c r="M676" s="8">
        <v>3</v>
      </c>
      <c r="N676" s="8" t="s">
        <v>4380</v>
      </c>
    </row>
    <row r="677" spans="1:14" hidden="1" x14ac:dyDescent="0.15">
      <c r="A677" s="7" t="s">
        <v>6519</v>
      </c>
      <c r="B677" s="7" t="s">
        <v>6519</v>
      </c>
      <c r="C677" s="8">
        <f>COUNTIF(B:B,B677)</f>
        <v>1</v>
      </c>
      <c r="F677" s="8" t="str">
        <f>VLOOKUP(B677,在建!C:C,1,0)</f>
        <v>大魏庄钢材市场</v>
      </c>
      <c r="G677" s="8" t="str">
        <f>VLOOKUP(B677,在建!C:E,3,0)</f>
        <v>阿朗</v>
      </c>
      <c r="H677" s="8" t="s">
        <v>9294</v>
      </c>
      <c r="I677" s="8" t="s">
        <v>5855</v>
      </c>
      <c r="J677" s="8">
        <v>209869</v>
      </c>
      <c r="K677" s="8" t="s">
        <v>10472</v>
      </c>
      <c r="L677" s="8">
        <v>3</v>
      </c>
      <c r="M677" s="8">
        <v>3</v>
      </c>
      <c r="N677" s="8" t="s">
        <v>4380</v>
      </c>
    </row>
    <row r="678" spans="1:14" hidden="1" x14ac:dyDescent="0.15">
      <c r="A678" s="7" t="s">
        <v>6460</v>
      </c>
      <c r="B678" s="7" t="s">
        <v>6460</v>
      </c>
      <c r="C678" s="8">
        <f>COUNTIF(B:B,B678)</f>
        <v>1</v>
      </c>
      <c r="F678" s="8" t="str">
        <f>VLOOKUP(B678,在建!C:C,1,0)</f>
        <v>西北饺子城</v>
      </c>
      <c r="G678" s="8" t="str">
        <f>VLOOKUP(B678,在建!C:E,3,0)</f>
        <v>阿朗</v>
      </c>
      <c r="H678" s="8" t="s">
        <v>9264</v>
      </c>
      <c r="I678" s="8" t="s">
        <v>6165</v>
      </c>
      <c r="J678" s="8">
        <v>209870</v>
      </c>
      <c r="K678" s="8" t="s">
        <v>10473</v>
      </c>
      <c r="L678" s="8">
        <v>3</v>
      </c>
      <c r="M678" s="8">
        <v>3</v>
      </c>
      <c r="N678" s="8" t="s">
        <v>4380</v>
      </c>
    </row>
    <row r="679" spans="1:14" hidden="1" x14ac:dyDescent="0.15">
      <c r="A679" s="7" t="s">
        <v>6507</v>
      </c>
      <c r="B679" s="7" t="s">
        <v>6507</v>
      </c>
      <c r="C679" s="8">
        <f>COUNTIF(B:B,B679)</f>
        <v>1</v>
      </c>
      <c r="F679" s="8" t="str">
        <f>VLOOKUP(B679,在建!C:C,1,0)</f>
        <v>长清交通学院教学楼</v>
      </c>
      <c r="G679" s="8" t="str">
        <f>VLOOKUP(B679,在建!C:E,3,0)</f>
        <v>阿朗</v>
      </c>
      <c r="H679" s="8" t="s">
        <v>9290</v>
      </c>
      <c r="I679" s="8" t="s">
        <v>9855</v>
      </c>
      <c r="J679" s="8">
        <v>209872</v>
      </c>
      <c r="K679" s="8" t="s">
        <v>10474</v>
      </c>
      <c r="L679" s="8">
        <v>6</v>
      </c>
      <c r="M679" s="8">
        <v>6</v>
      </c>
      <c r="N679" s="8" t="s">
        <v>4380</v>
      </c>
    </row>
    <row r="680" spans="1:14" hidden="1" x14ac:dyDescent="0.15">
      <c r="A680" s="7" t="s">
        <v>10475</v>
      </c>
      <c r="B680" s="7" t="s">
        <v>6525</v>
      </c>
      <c r="C680" s="8">
        <f>COUNTIF(B:B,B680)</f>
        <v>1</v>
      </c>
      <c r="F680" s="8" t="str">
        <f>VLOOKUP(B680,在建!C:C,1,0)</f>
        <v>园博园假日酒店</v>
      </c>
      <c r="G680" s="8" t="str">
        <f>VLOOKUP(B680,在建!C:E,3,0)</f>
        <v>阿朗</v>
      </c>
      <c r="H680" s="8" t="s">
        <v>9299</v>
      </c>
      <c r="I680" s="8" t="s">
        <v>9855</v>
      </c>
      <c r="J680" s="8">
        <v>209872</v>
      </c>
      <c r="K680" s="8" t="s">
        <v>10474</v>
      </c>
      <c r="L680" s="8">
        <v>2</v>
      </c>
      <c r="M680" s="8">
        <v>2</v>
      </c>
      <c r="N680" s="8" t="s">
        <v>4380</v>
      </c>
    </row>
    <row r="681" spans="1:14" hidden="1" x14ac:dyDescent="0.15">
      <c r="A681" s="7" t="s">
        <v>6466</v>
      </c>
      <c r="B681" s="7" t="s">
        <v>6466</v>
      </c>
      <c r="C681" s="8">
        <f>COUNTIF(B:B,B681)</f>
        <v>1</v>
      </c>
      <c r="F681" s="8" t="str">
        <f>VLOOKUP(B681,在建!C:C,1,0)</f>
        <v>小金庄西北</v>
      </c>
      <c r="G681" s="8" t="str">
        <f>VLOOKUP(B681,在建!C:E,3,0)</f>
        <v>阿朗</v>
      </c>
      <c r="H681" s="8" t="s">
        <v>9267</v>
      </c>
      <c r="I681" s="8" t="s">
        <v>6466</v>
      </c>
      <c r="J681" s="8">
        <v>209875</v>
      </c>
      <c r="K681" s="8" t="s">
        <v>10476</v>
      </c>
      <c r="L681" s="8">
        <v>3</v>
      </c>
      <c r="M681" s="8">
        <v>3</v>
      </c>
      <c r="N681" s="8" t="s">
        <v>4380</v>
      </c>
    </row>
    <row r="682" spans="1:14" hidden="1" x14ac:dyDescent="0.15">
      <c r="A682" s="7" t="s">
        <v>10477</v>
      </c>
      <c r="B682" s="7" t="s">
        <v>6475</v>
      </c>
      <c r="C682" s="8">
        <f>COUNTIF(B:B,B682)</f>
        <v>2</v>
      </c>
      <c r="F682" s="8" t="str">
        <f>VLOOKUP(B682,在建!C:C,1,0)</f>
        <v>长清中医药大学实验楼</v>
      </c>
      <c r="G682" s="8" t="str">
        <f>VLOOKUP(B682,在建!C:E,3,0)</f>
        <v>阿朗</v>
      </c>
      <c r="H682" s="8" t="s">
        <v>9273</v>
      </c>
      <c r="I682" s="8" t="s">
        <v>9996</v>
      </c>
      <c r="J682" s="8">
        <v>209876</v>
      </c>
      <c r="K682" s="8" t="s">
        <v>10478</v>
      </c>
      <c r="L682" s="8">
        <v>3</v>
      </c>
      <c r="M682" s="8">
        <v>3</v>
      </c>
      <c r="N682" s="8" t="s">
        <v>4380</v>
      </c>
    </row>
    <row r="683" spans="1:14" hidden="1" x14ac:dyDescent="0.15">
      <c r="A683" s="7" t="s">
        <v>10479</v>
      </c>
      <c r="B683" s="7" t="s">
        <v>6475</v>
      </c>
      <c r="C683" s="8">
        <f>COUNTIF(B:B,B683)</f>
        <v>2</v>
      </c>
      <c r="F683" s="8" t="str">
        <f>VLOOKUP(B683,在建!C:C,1,0)</f>
        <v>长清中医药大学实验楼</v>
      </c>
      <c r="G683" s="8" t="str">
        <f>VLOOKUP(B683,在建!C:E,3,0)</f>
        <v>阿朗</v>
      </c>
      <c r="H683" s="8" t="s">
        <v>10480</v>
      </c>
      <c r="I683" s="8" t="s">
        <v>9996</v>
      </c>
      <c r="J683" s="8">
        <v>209876</v>
      </c>
      <c r="K683" s="8" t="s">
        <v>10478</v>
      </c>
      <c r="L683" s="8">
        <v>3</v>
      </c>
      <c r="M683" s="8">
        <v>3</v>
      </c>
      <c r="N683" s="8" t="s">
        <v>4380</v>
      </c>
    </row>
    <row r="684" spans="1:14" hidden="1" x14ac:dyDescent="0.15">
      <c r="A684" s="7" t="s">
        <v>10481</v>
      </c>
      <c r="B684" s="7" t="s">
        <v>6478</v>
      </c>
      <c r="C684" s="8">
        <f>COUNTIF(B:B,B684)</f>
        <v>2</v>
      </c>
      <c r="F684" s="8" t="str">
        <f>VLOOKUP(B684,在建!C:C,1,0)</f>
        <v>长清中医药大学第一餐厅</v>
      </c>
      <c r="G684" s="8" t="str">
        <f>VLOOKUP(B684,在建!C:E,3,0)</f>
        <v>阿朗</v>
      </c>
      <c r="H684" s="8" t="s">
        <v>9274</v>
      </c>
      <c r="I684" s="8" t="s">
        <v>9996</v>
      </c>
      <c r="J684" s="8">
        <v>209877</v>
      </c>
      <c r="K684" s="8" t="s">
        <v>10482</v>
      </c>
      <c r="L684" s="8">
        <v>3</v>
      </c>
      <c r="M684" s="8">
        <v>3</v>
      </c>
      <c r="N684" s="8" t="s">
        <v>4380</v>
      </c>
    </row>
    <row r="685" spans="1:14" hidden="1" x14ac:dyDescent="0.15">
      <c r="A685" s="7" t="s">
        <v>10483</v>
      </c>
      <c r="B685" s="7" t="s">
        <v>6478</v>
      </c>
      <c r="C685" s="8">
        <f>COUNTIF(B:B,B685)</f>
        <v>2</v>
      </c>
      <c r="F685" s="8" t="str">
        <f>VLOOKUP(B685,在建!C:C,1,0)</f>
        <v>长清中医药大学第一餐厅</v>
      </c>
      <c r="G685" s="8" t="str">
        <f>VLOOKUP(B685,在建!C:E,3,0)</f>
        <v>阿朗</v>
      </c>
      <c r="H685" s="8" t="s">
        <v>10484</v>
      </c>
      <c r="I685" s="8" t="s">
        <v>9996</v>
      </c>
      <c r="J685" s="8">
        <v>209877</v>
      </c>
      <c r="K685" s="8" t="s">
        <v>10482</v>
      </c>
      <c r="L685" s="8">
        <v>3</v>
      </c>
      <c r="M685" s="8">
        <v>3</v>
      </c>
      <c r="N685" s="8" t="s">
        <v>4380</v>
      </c>
    </row>
    <row r="686" spans="1:14" hidden="1" x14ac:dyDescent="0.15">
      <c r="A686" s="7" t="s">
        <v>10485</v>
      </c>
      <c r="B686" s="7" t="s">
        <v>6566</v>
      </c>
      <c r="C686" s="8">
        <f>COUNTIF(B:B,B686)</f>
        <v>1</v>
      </c>
      <c r="F686" s="8" t="str">
        <f>VLOOKUP(B686,在建!C:C,1,0)</f>
        <v>中医宿舍东</v>
      </c>
      <c r="G686" s="8" t="str">
        <f>VLOOKUP(B686,在建!C:E,3,0)</f>
        <v>阿朗</v>
      </c>
      <c r="H686" s="8" t="s">
        <v>9314</v>
      </c>
      <c r="I686" s="8" t="s">
        <v>9855</v>
      </c>
      <c r="J686" s="8">
        <v>209878</v>
      </c>
      <c r="K686" s="8" t="s">
        <v>10486</v>
      </c>
      <c r="L686" s="8">
        <v>6</v>
      </c>
      <c r="M686" s="8">
        <v>3</v>
      </c>
      <c r="N686" s="8" t="s">
        <v>4382</v>
      </c>
    </row>
    <row r="687" spans="1:14" hidden="1" x14ac:dyDescent="0.15">
      <c r="A687" s="7" t="s">
        <v>10487</v>
      </c>
      <c r="B687" s="7" t="s">
        <v>6490</v>
      </c>
      <c r="C687" s="8">
        <f>COUNTIF(B:B,B687)</f>
        <v>1</v>
      </c>
      <c r="F687" s="8" t="str">
        <f>VLOOKUP(B687,在建!C:C,1,0)</f>
        <v>中医宿舍西</v>
      </c>
      <c r="G687" s="8" t="str">
        <f>VLOOKUP(B687,在建!C:E,3,0)</f>
        <v>阿朗</v>
      </c>
      <c r="H687" s="8" t="s">
        <v>9281</v>
      </c>
      <c r="I687" s="8" t="s">
        <v>9855</v>
      </c>
      <c r="J687" s="8">
        <v>209879</v>
      </c>
      <c r="K687" s="8" t="s">
        <v>10488</v>
      </c>
      <c r="L687" s="8">
        <v>6</v>
      </c>
      <c r="M687" s="8">
        <v>6</v>
      </c>
      <c r="N687" s="8" t="s">
        <v>4380</v>
      </c>
    </row>
    <row r="688" spans="1:14" hidden="1" x14ac:dyDescent="0.15">
      <c r="A688" s="7" t="s">
        <v>6479</v>
      </c>
      <c r="B688" s="7" t="s">
        <v>6479</v>
      </c>
      <c r="C688" s="8">
        <f>COUNTIF(B:B,B688)</f>
        <v>1</v>
      </c>
      <c r="F688" s="8" t="str">
        <f>VLOOKUP(B688,在建!C:C,1,0)</f>
        <v>长清女子学院食堂</v>
      </c>
      <c r="G688" s="8" t="str">
        <f>VLOOKUP(B688,在建!C:E,3,0)</f>
        <v>阿朗</v>
      </c>
      <c r="H688" s="8" t="s">
        <v>9275</v>
      </c>
      <c r="I688" s="8" t="s">
        <v>9855</v>
      </c>
      <c r="J688" s="8">
        <v>209880</v>
      </c>
      <c r="K688" s="8" t="s">
        <v>10489</v>
      </c>
      <c r="L688" s="8">
        <v>6</v>
      </c>
      <c r="M688" s="8">
        <v>6</v>
      </c>
      <c r="N688" s="8" t="s">
        <v>4380</v>
      </c>
    </row>
    <row r="689" spans="1:14" hidden="1" x14ac:dyDescent="0.15">
      <c r="A689" s="7" t="s">
        <v>8093</v>
      </c>
      <c r="B689" s="7" t="s">
        <v>8093</v>
      </c>
      <c r="C689" s="8">
        <f>COUNTIF(B:B,B689)</f>
        <v>1</v>
      </c>
      <c r="F689" s="8" t="str">
        <f>VLOOKUP(B689,在建!C:C,1,0)</f>
        <v>长清女子学院</v>
      </c>
      <c r="G689" s="8" t="str">
        <f>VLOOKUP(B689,在建!C:E,3,0)</f>
        <v>诺基亚</v>
      </c>
      <c r="H689" s="8" t="s">
        <v>9266</v>
      </c>
      <c r="I689" s="8" t="s">
        <v>9855</v>
      </c>
      <c r="J689" s="8">
        <v>209880</v>
      </c>
      <c r="K689" s="8" t="s">
        <v>10489</v>
      </c>
      <c r="L689" s="8">
        <v>6</v>
      </c>
      <c r="M689" s="8">
        <v>6</v>
      </c>
      <c r="N689" s="8" t="s">
        <v>4380</v>
      </c>
    </row>
    <row r="690" spans="1:14" hidden="1" x14ac:dyDescent="0.15">
      <c r="A690" s="7" t="s">
        <v>5348</v>
      </c>
      <c r="B690" s="7" t="s">
        <v>5348</v>
      </c>
      <c r="C690" s="8">
        <f>COUNTIF(B:B,B690)</f>
        <v>1</v>
      </c>
      <c r="F690" s="8" t="str">
        <f>VLOOKUP(B690,在建!C:C,1,0)</f>
        <v>段店局南</v>
      </c>
      <c r="G690" s="8" t="str">
        <f>VLOOKUP(B690,在建!C:E,3,0)</f>
        <v>阿朗</v>
      </c>
      <c r="H690" s="8" t="s">
        <v>8723</v>
      </c>
      <c r="I690" s="8" t="s">
        <v>5349</v>
      </c>
      <c r="J690" s="8">
        <v>209889</v>
      </c>
      <c r="K690" s="8" t="s">
        <v>10490</v>
      </c>
      <c r="L690" s="8">
        <v>3</v>
      </c>
      <c r="M690" s="8">
        <v>3</v>
      </c>
      <c r="N690" s="8" t="s">
        <v>4380</v>
      </c>
    </row>
    <row r="691" spans="1:14" hidden="1" x14ac:dyDescent="0.15">
      <c r="A691" s="7" t="s">
        <v>10491</v>
      </c>
      <c r="B691" s="7" t="s">
        <v>5381</v>
      </c>
      <c r="C691" s="8">
        <f>COUNTIF(B:B,B691)</f>
        <v>1</v>
      </c>
      <c r="F691" s="8" t="str">
        <f>VLOOKUP(B691,在建!C:C,1,0)</f>
        <v>联通大楼</v>
      </c>
      <c r="G691" s="8" t="str">
        <f>VLOOKUP(B691,在建!C:E,3,0)</f>
        <v>阿朗</v>
      </c>
      <c r="H691" s="8" t="s">
        <v>8734</v>
      </c>
      <c r="I691" s="8" t="s">
        <v>5349</v>
      </c>
      <c r="J691" s="8">
        <v>209889</v>
      </c>
      <c r="K691" s="8" t="s">
        <v>10490</v>
      </c>
      <c r="L691" s="8">
        <v>3</v>
      </c>
      <c r="M691" s="8">
        <v>3</v>
      </c>
      <c r="N691" s="8" t="s">
        <v>4380</v>
      </c>
    </row>
    <row r="692" spans="1:14" hidden="1" x14ac:dyDescent="0.15">
      <c r="A692" s="7" t="s">
        <v>10492</v>
      </c>
      <c r="B692" s="7" t="s">
        <v>6491</v>
      </c>
      <c r="C692" s="8">
        <f>COUNTIF(B:B,B692)</f>
        <v>2</v>
      </c>
      <c r="F692" s="8" t="str">
        <f>VLOOKUP(B692,在建!C:C,1,0)</f>
        <v>中医药宿舍楼</v>
      </c>
      <c r="G692" s="8" t="str">
        <f>VLOOKUP(B692,在建!C:E,3,0)</f>
        <v>阿朗</v>
      </c>
      <c r="H692" s="8" t="s">
        <v>9282</v>
      </c>
      <c r="I692" s="8" t="s">
        <v>9996</v>
      </c>
      <c r="J692" s="8">
        <v>209903</v>
      </c>
      <c r="K692" s="8" t="s">
        <v>10493</v>
      </c>
      <c r="L692" s="8">
        <v>3</v>
      </c>
      <c r="M692" s="8">
        <v>2</v>
      </c>
      <c r="N692" s="8" t="s">
        <v>4382</v>
      </c>
    </row>
    <row r="693" spans="1:14" hidden="1" x14ac:dyDescent="0.15">
      <c r="A693" s="7" t="s">
        <v>10494</v>
      </c>
      <c r="B693" s="7" t="s">
        <v>6491</v>
      </c>
      <c r="C693" s="8">
        <f>COUNTIF(B:B,B693)</f>
        <v>2</v>
      </c>
      <c r="F693" s="8" t="str">
        <f>VLOOKUP(B693,在建!C:C,1,0)</f>
        <v>中医药宿舍楼</v>
      </c>
      <c r="G693" s="8" t="str">
        <f>VLOOKUP(B693,在建!C:E,3,0)</f>
        <v>阿朗</v>
      </c>
      <c r="H693" s="8" t="s">
        <v>10495</v>
      </c>
      <c r="I693" s="8" t="s">
        <v>9996</v>
      </c>
      <c r="J693" s="8">
        <v>209903</v>
      </c>
      <c r="K693" s="8" t="s">
        <v>10493</v>
      </c>
      <c r="L693" s="8">
        <v>3</v>
      </c>
      <c r="M693" s="8">
        <v>3</v>
      </c>
      <c r="N693" s="8" t="s">
        <v>4380</v>
      </c>
    </row>
    <row r="694" spans="1:14" hidden="1" x14ac:dyDescent="0.15">
      <c r="A694" s="7" t="s">
        <v>6336</v>
      </c>
      <c r="B694" s="7" t="s">
        <v>6335</v>
      </c>
      <c r="C694" s="8">
        <f>COUNTIF(B:B,B694)</f>
        <v>1</v>
      </c>
      <c r="F694" s="8" t="str">
        <f>VLOOKUP(B694,在建!C:C,1,0)</f>
        <v>长清大学城西区指挥部</v>
      </c>
      <c r="G694" s="8" t="str">
        <f>VLOOKUP(B694,在建!C:E,3,0)</f>
        <v>阿朗</v>
      </c>
      <c r="H694" s="8" t="s">
        <v>9227</v>
      </c>
      <c r="I694" s="8" t="s">
        <v>9996</v>
      </c>
      <c r="J694" s="8">
        <v>209903</v>
      </c>
      <c r="K694" s="8" t="s">
        <v>10493</v>
      </c>
      <c r="L694" s="8">
        <v>3</v>
      </c>
      <c r="M694" s="8">
        <v>3</v>
      </c>
      <c r="N694" s="8" t="s">
        <v>4380</v>
      </c>
    </row>
    <row r="695" spans="1:14" hidden="1" x14ac:dyDescent="0.15">
      <c r="A695" s="7" t="s">
        <v>6486</v>
      </c>
      <c r="B695" s="7" t="s">
        <v>6486</v>
      </c>
      <c r="C695" s="8">
        <f>COUNTIF(B:B,B695)</f>
        <v>1</v>
      </c>
      <c r="F695" s="8" t="str">
        <f>VLOOKUP(B695,在建!C:C,1,0)</f>
        <v>平阴于庄</v>
      </c>
      <c r="G695" s="8" t="str">
        <f>VLOOKUP(B695,在建!C:E,3,0)</f>
        <v>阿朗</v>
      </c>
      <c r="H695" s="8" t="s">
        <v>9280</v>
      </c>
      <c r="I695" s="8" t="s">
        <v>6242</v>
      </c>
      <c r="J695" s="8">
        <v>209910</v>
      </c>
      <c r="K695" s="8" t="s">
        <v>10496</v>
      </c>
      <c r="L695" s="8">
        <v>3</v>
      </c>
      <c r="M695" s="8">
        <v>3</v>
      </c>
      <c r="N695" s="8" t="s">
        <v>4380</v>
      </c>
    </row>
    <row r="696" spans="1:14" hidden="1" x14ac:dyDescent="0.15">
      <c r="A696" s="7" t="s">
        <v>7912</v>
      </c>
      <c r="B696" s="7" t="s">
        <v>7912</v>
      </c>
      <c r="C696" s="8">
        <f>COUNTIF(B:B,B696)</f>
        <v>1</v>
      </c>
      <c r="F696" s="8" t="str">
        <f>VLOOKUP(B696,在建!C:C,1,0)</f>
        <v>平阴十里铺</v>
      </c>
      <c r="G696" s="8" t="str">
        <f>VLOOKUP(B696,在建!C:E,3,0)</f>
        <v>阿朗</v>
      </c>
      <c r="H696" s="8" t="s">
        <v>9735</v>
      </c>
      <c r="I696" s="8" t="s">
        <v>6242</v>
      </c>
      <c r="J696" s="8">
        <v>209910</v>
      </c>
      <c r="K696" s="8" t="s">
        <v>10496</v>
      </c>
      <c r="L696" s="8">
        <v>3</v>
      </c>
      <c r="M696" s="8">
        <v>3</v>
      </c>
      <c r="N696" s="8" t="s">
        <v>4380</v>
      </c>
    </row>
    <row r="697" spans="1:14" hidden="1" x14ac:dyDescent="0.15">
      <c r="A697" s="7" t="s">
        <v>6497</v>
      </c>
      <c r="B697" s="7" t="s">
        <v>6497</v>
      </c>
      <c r="C697" s="8">
        <f>COUNTIF(B:B,B697)</f>
        <v>1</v>
      </c>
      <c r="F697" s="8" t="str">
        <f>VLOOKUP(B697,在建!C:C,1,0)</f>
        <v>平阴邮政局</v>
      </c>
      <c r="G697" s="8" t="str">
        <f>VLOOKUP(B697,在建!C:E,3,0)</f>
        <v>阿朗</v>
      </c>
      <c r="H697" s="8" t="s">
        <v>9285</v>
      </c>
      <c r="I697" s="8" t="s">
        <v>10497</v>
      </c>
      <c r="J697" s="8">
        <v>209911</v>
      </c>
      <c r="K697" s="8" t="s">
        <v>10498</v>
      </c>
      <c r="L697" s="8">
        <v>3</v>
      </c>
      <c r="M697" s="8">
        <v>3</v>
      </c>
      <c r="N697" s="8" t="s">
        <v>4380</v>
      </c>
    </row>
    <row r="698" spans="1:14" hidden="1" x14ac:dyDescent="0.15">
      <c r="A698" s="7" t="s">
        <v>10499</v>
      </c>
      <c r="B698" s="7" t="s">
        <v>6725</v>
      </c>
      <c r="C698" s="8">
        <f>COUNTIF(B:B,B698)</f>
        <v>1</v>
      </c>
      <c r="F698" s="8" t="str">
        <f>VLOOKUP(B698,在建!C:C,1,0)</f>
        <v>榆山路南门</v>
      </c>
      <c r="G698" s="8" t="str">
        <f>VLOOKUP(B698,在建!C:E,3,0)</f>
        <v>阿朗</v>
      </c>
      <c r="H698" s="8" t="s">
        <v>9353</v>
      </c>
      <c r="I698" s="8" t="s">
        <v>10497</v>
      </c>
      <c r="J698" s="8">
        <v>209911</v>
      </c>
      <c r="K698" s="8" t="s">
        <v>10498</v>
      </c>
      <c r="L698" s="8">
        <v>3</v>
      </c>
      <c r="M698" s="8">
        <v>3</v>
      </c>
      <c r="N698" s="8" t="s">
        <v>4380</v>
      </c>
    </row>
    <row r="699" spans="1:14" hidden="1" x14ac:dyDescent="0.15">
      <c r="A699" s="7" t="s">
        <v>7481</v>
      </c>
      <c r="B699" s="7" t="s">
        <v>7481</v>
      </c>
      <c r="C699" s="8">
        <f>COUNTIF(B:B,B699)</f>
        <v>1</v>
      </c>
      <c r="F699" s="8" t="str">
        <f>VLOOKUP(B699,在建!C:C,1,0)</f>
        <v>玫丰宾馆</v>
      </c>
      <c r="G699" s="8" t="str">
        <f>VLOOKUP(B699,在建!C:E,3,0)</f>
        <v>阿朗</v>
      </c>
      <c r="H699" s="8" t="s">
        <v>9530</v>
      </c>
      <c r="I699" s="8" t="s">
        <v>10497</v>
      </c>
      <c r="J699" s="8">
        <v>209911</v>
      </c>
      <c r="K699" s="8" t="s">
        <v>10498</v>
      </c>
      <c r="L699" s="8">
        <v>2</v>
      </c>
      <c r="M699" s="8">
        <v>2</v>
      </c>
      <c r="N699" s="8" t="s">
        <v>4380</v>
      </c>
    </row>
    <row r="700" spans="1:14" hidden="1" x14ac:dyDescent="0.15">
      <c r="A700" s="7" t="s">
        <v>6467</v>
      </c>
      <c r="B700" s="7" t="s">
        <v>6467</v>
      </c>
      <c r="C700" s="8">
        <f>COUNTIF(B:B,B700)</f>
        <v>1</v>
      </c>
      <c r="F700" s="8" t="str">
        <f>VLOOKUP(B700,在建!C:C,1,0)</f>
        <v>交通学院宿舍楼</v>
      </c>
      <c r="G700" s="8" t="str">
        <f>VLOOKUP(B700,在建!C:E,3,0)</f>
        <v>阿朗</v>
      </c>
      <c r="H700" s="8" t="s">
        <v>10500</v>
      </c>
      <c r="I700" s="8" t="s">
        <v>9996</v>
      </c>
      <c r="J700" s="8">
        <v>209913</v>
      </c>
      <c r="K700" s="8" t="s">
        <v>10501</v>
      </c>
      <c r="L700" s="8">
        <v>6</v>
      </c>
      <c r="M700" s="8">
        <v>6</v>
      </c>
      <c r="N700" s="8" t="s">
        <v>4380</v>
      </c>
    </row>
    <row r="701" spans="1:14" hidden="1" x14ac:dyDescent="0.15">
      <c r="A701" s="7" t="s">
        <v>6484</v>
      </c>
      <c r="B701" s="7" t="s">
        <v>6484</v>
      </c>
      <c r="C701" s="8">
        <f>COUNTIF(B:B,B701)</f>
        <v>1</v>
      </c>
      <c r="F701" s="8" t="str">
        <f>VLOOKUP(B701,在建!C:C,1,0)</f>
        <v>茶叶市场</v>
      </c>
      <c r="G701" s="8" t="str">
        <f>VLOOKUP(B701,在建!C:E,3,0)</f>
        <v>阿朗</v>
      </c>
      <c r="H701" s="8" t="s">
        <v>9278</v>
      </c>
      <c r="I701" s="8" t="s">
        <v>6484</v>
      </c>
      <c r="J701" s="8">
        <v>209914</v>
      </c>
      <c r="K701" s="8" t="s">
        <v>10502</v>
      </c>
      <c r="L701" s="8">
        <v>3</v>
      </c>
      <c r="M701" s="8">
        <v>3</v>
      </c>
      <c r="N701" s="8" t="s">
        <v>4380</v>
      </c>
    </row>
    <row r="702" spans="1:14" hidden="1" x14ac:dyDescent="0.15">
      <c r="A702" s="7" t="s">
        <v>5236</v>
      </c>
      <c r="B702" s="7" t="s">
        <v>5236</v>
      </c>
      <c r="C702" s="8">
        <f>COUNTIF(B:B,B702)</f>
        <v>1</v>
      </c>
      <c r="F702" s="8" t="str">
        <f>VLOOKUP(B702,在建!C:C,1,0)</f>
        <v>国香宾馆</v>
      </c>
      <c r="G702" s="8" t="str">
        <f>VLOOKUP(B702,在建!C:E,3,0)</f>
        <v>阿朗</v>
      </c>
      <c r="H702" s="8" t="s">
        <v>8680</v>
      </c>
      <c r="I702" s="8" t="s">
        <v>6484</v>
      </c>
      <c r="J702" s="8">
        <v>209914</v>
      </c>
      <c r="K702" s="8" t="s">
        <v>10502</v>
      </c>
      <c r="L702" s="8">
        <v>3</v>
      </c>
      <c r="M702" s="8">
        <v>3</v>
      </c>
      <c r="N702" s="8" t="s">
        <v>4380</v>
      </c>
    </row>
    <row r="703" spans="1:14" hidden="1" x14ac:dyDescent="0.15">
      <c r="A703" s="7" t="s">
        <v>6541</v>
      </c>
      <c r="B703" s="7" t="s">
        <v>6541</v>
      </c>
      <c r="C703" s="8">
        <f>COUNTIF(B:B,B703)</f>
        <v>1</v>
      </c>
      <c r="F703" s="8" t="str">
        <f>VLOOKUP(B703,在建!C:C,1,0)</f>
        <v>德州路北头</v>
      </c>
      <c r="G703" s="8" t="str">
        <f>VLOOKUP(B703,在建!C:E,3,0)</f>
        <v>阿朗</v>
      </c>
      <c r="H703" s="8" t="s">
        <v>9304</v>
      </c>
      <c r="I703" s="8" t="s">
        <v>10212</v>
      </c>
      <c r="J703" s="8">
        <v>209918</v>
      </c>
      <c r="K703" s="8" t="s">
        <v>10503</v>
      </c>
      <c r="L703" s="8">
        <v>3</v>
      </c>
      <c r="M703" s="8">
        <v>3</v>
      </c>
      <c r="N703" s="8" t="s">
        <v>4380</v>
      </c>
    </row>
    <row r="704" spans="1:14" hidden="1" x14ac:dyDescent="0.15">
      <c r="A704" s="7" t="s">
        <v>10504</v>
      </c>
      <c r="B704" s="7" t="s">
        <v>5336</v>
      </c>
      <c r="C704" s="8">
        <f>COUNTIF(B:B,B704)</f>
        <v>1</v>
      </c>
      <c r="F704" s="8" t="str">
        <f>VLOOKUP(B704,在建!C:C,1,0)</f>
        <v>腊山河西路与德州路西南</v>
      </c>
      <c r="G704" s="8" t="str">
        <f>VLOOKUP(B704,在建!C:E,3,0)</f>
        <v>阿朗</v>
      </c>
      <c r="H704" s="8" t="s">
        <v>8719</v>
      </c>
      <c r="I704" s="8" t="s">
        <v>10212</v>
      </c>
      <c r="J704" s="8">
        <v>209918</v>
      </c>
      <c r="K704" s="8" t="s">
        <v>10503</v>
      </c>
      <c r="L704" s="8">
        <v>3</v>
      </c>
      <c r="M704" s="8">
        <v>3</v>
      </c>
      <c r="N704" s="8" t="s">
        <v>4380</v>
      </c>
    </row>
    <row r="705" spans="1:14" hidden="1" x14ac:dyDescent="0.15">
      <c r="A705" s="7" t="s">
        <v>6495</v>
      </c>
      <c r="B705" s="7" t="s">
        <v>6495</v>
      </c>
      <c r="C705" s="8">
        <f>COUNTIF(B:B,B705)</f>
        <v>1</v>
      </c>
      <c r="F705" s="8" t="str">
        <f>VLOOKUP(B705,在建!C:C,1,0)</f>
        <v>历山北路</v>
      </c>
      <c r="G705" s="8" t="str">
        <f>VLOOKUP(B705,在建!C:E,3,0)</f>
        <v>阿朗</v>
      </c>
      <c r="H705" s="8" t="s">
        <v>9284</v>
      </c>
      <c r="I705" s="8" t="s">
        <v>6495</v>
      </c>
      <c r="J705" s="8">
        <v>209923</v>
      </c>
      <c r="K705" s="8" t="s">
        <v>10505</v>
      </c>
      <c r="L705" s="8">
        <v>3</v>
      </c>
      <c r="M705" s="8">
        <v>3</v>
      </c>
      <c r="N705" s="8" t="s">
        <v>4380</v>
      </c>
    </row>
    <row r="706" spans="1:14" hidden="1" x14ac:dyDescent="0.15">
      <c r="A706" s="7" t="s">
        <v>5228</v>
      </c>
      <c r="B706" s="7" t="s">
        <v>5228</v>
      </c>
      <c r="C706" s="8">
        <f>COUNTIF(B:B,B706)</f>
        <v>1</v>
      </c>
      <c r="F706" s="8" t="str">
        <f>VLOOKUP(B706,在建!C:C,1,0)</f>
        <v>国际五金城A区</v>
      </c>
      <c r="G706" s="8" t="str">
        <f>VLOOKUP(B706,在建!C:E,3,0)</f>
        <v>阿朗</v>
      </c>
      <c r="H706" s="8" t="s">
        <v>8675</v>
      </c>
      <c r="I706" s="8" t="s">
        <v>6495</v>
      </c>
      <c r="J706" s="8">
        <v>209923</v>
      </c>
      <c r="K706" s="8" t="s">
        <v>10505</v>
      </c>
      <c r="L706" s="8">
        <v>3</v>
      </c>
      <c r="M706" s="8">
        <v>3</v>
      </c>
      <c r="N706" s="8" t="s">
        <v>4380</v>
      </c>
    </row>
    <row r="707" spans="1:14" hidden="1" x14ac:dyDescent="0.15">
      <c r="A707" s="7" t="s">
        <v>6500</v>
      </c>
      <c r="B707" s="7" t="s">
        <v>6500</v>
      </c>
      <c r="C707" s="8">
        <f>COUNTIF(B:B,B707)</f>
        <v>1</v>
      </c>
      <c r="F707" s="8" t="str">
        <f>VLOOKUP(B707,在建!C:C,1,0)</f>
        <v>闫千户村委办公楼</v>
      </c>
      <c r="G707" s="8" t="str">
        <f>VLOOKUP(B707,在建!C:E,3,0)</f>
        <v>阿朗</v>
      </c>
      <c r="H707" s="8" t="s">
        <v>9287</v>
      </c>
      <c r="I707" s="8" t="s">
        <v>5810</v>
      </c>
      <c r="J707" s="8">
        <v>209929</v>
      </c>
      <c r="K707" s="8" t="s">
        <v>10506</v>
      </c>
      <c r="L707" s="8">
        <v>3</v>
      </c>
      <c r="M707" s="8">
        <v>3</v>
      </c>
      <c r="N707" s="8" t="s">
        <v>4380</v>
      </c>
    </row>
    <row r="708" spans="1:14" hidden="1" x14ac:dyDescent="0.15">
      <c r="A708" s="7" t="s">
        <v>6513</v>
      </c>
      <c r="B708" s="7" t="s">
        <v>6513</v>
      </c>
      <c r="C708" s="8">
        <f>COUNTIF(B:B,B708)</f>
        <v>1</v>
      </c>
      <c r="F708" s="8" t="str">
        <f>VLOOKUP(B708,在建!C:C,1,0)</f>
        <v>药山西北</v>
      </c>
      <c r="G708" s="8" t="str">
        <f>VLOOKUP(B708,在建!C:E,3,0)</f>
        <v>阿朗</v>
      </c>
      <c r="H708" s="8" t="s">
        <v>9292</v>
      </c>
      <c r="I708" s="8" t="s">
        <v>9893</v>
      </c>
      <c r="J708" s="8">
        <v>209930</v>
      </c>
      <c r="K708" s="8" t="s">
        <v>10507</v>
      </c>
      <c r="L708" s="8">
        <v>3</v>
      </c>
      <c r="M708" s="8">
        <v>3</v>
      </c>
      <c r="N708" s="8" t="s">
        <v>4380</v>
      </c>
    </row>
    <row r="709" spans="1:14" hidden="1" x14ac:dyDescent="0.15">
      <c r="A709" s="7" t="s">
        <v>6731</v>
      </c>
      <c r="B709" s="7" t="s">
        <v>6731</v>
      </c>
      <c r="C709" s="8">
        <f>COUNTIF(B:B,B709)</f>
        <v>1</v>
      </c>
      <c r="F709" s="8" t="str">
        <f>VLOOKUP(B709,在建!C:C,1,0)</f>
        <v>药山烧烤山庄</v>
      </c>
      <c r="G709" s="8" t="str">
        <f>VLOOKUP(B709,在建!C:E,3,0)</f>
        <v>阿朗</v>
      </c>
      <c r="H709" s="8" t="s">
        <v>9354</v>
      </c>
      <c r="I709" s="8" t="s">
        <v>9893</v>
      </c>
      <c r="J709" s="8">
        <v>209930</v>
      </c>
      <c r="K709" s="8" t="s">
        <v>10507</v>
      </c>
      <c r="L709" s="8">
        <v>3</v>
      </c>
      <c r="M709" s="8">
        <v>0</v>
      </c>
      <c r="N709" s="8" t="s">
        <v>4381</v>
      </c>
    </row>
    <row r="710" spans="1:14" hidden="1" x14ac:dyDescent="0.15">
      <c r="A710" s="7" t="s">
        <v>10508</v>
      </c>
      <c r="B710" s="7" t="s">
        <v>6518</v>
      </c>
      <c r="C710" s="8">
        <f>COUNTIF(B:B,B710)</f>
        <v>1</v>
      </c>
      <c r="F710" s="8" t="str">
        <f>VLOOKUP(B710,在建!C:C,1,0)</f>
        <v>长清工会管理干部学院</v>
      </c>
      <c r="G710" s="8" t="str">
        <f>VLOOKUP(B710,在建!C:E,3,0)</f>
        <v>阿朗</v>
      </c>
      <c r="H710" s="8" t="s">
        <v>9293</v>
      </c>
      <c r="I710" s="8" t="s">
        <v>5891</v>
      </c>
      <c r="J710" s="8">
        <v>209933</v>
      </c>
      <c r="K710" s="8" t="s">
        <v>10509</v>
      </c>
      <c r="L710" s="8">
        <v>3</v>
      </c>
      <c r="M710" s="8">
        <v>3</v>
      </c>
      <c r="N710" s="8" t="s">
        <v>4380</v>
      </c>
    </row>
    <row r="711" spans="1:14" hidden="1" x14ac:dyDescent="0.15">
      <c r="A711" s="7" t="s">
        <v>6522</v>
      </c>
      <c r="B711" s="7" t="s">
        <v>6522</v>
      </c>
      <c r="C711" s="8">
        <f>COUNTIF(B:B,B711)</f>
        <v>1</v>
      </c>
      <c r="F711" s="8" t="str">
        <f>VLOOKUP(B711,在建!C:C,1,0)</f>
        <v>名泉春晓</v>
      </c>
      <c r="G711" s="8" t="str">
        <f>VLOOKUP(B711,在建!C:E,3,0)</f>
        <v>阿朗</v>
      </c>
      <c r="H711" s="8" t="s">
        <v>9296</v>
      </c>
      <c r="I711" s="8" t="s">
        <v>6031</v>
      </c>
      <c r="J711" s="8">
        <v>209939</v>
      </c>
      <c r="K711" s="8" t="s">
        <v>10510</v>
      </c>
      <c r="L711" s="8">
        <v>4</v>
      </c>
      <c r="M711" s="8">
        <v>4</v>
      </c>
      <c r="N711" s="8" t="s">
        <v>4380</v>
      </c>
    </row>
    <row r="712" spans="1:14" hidden="1" x14ac:dyDescent="0.15">
      <c r="A712" s="7" t="s">
        <v>6186</v>
      </c>
      <c r="B712" s="7" t="s">
        <v>6185</v>
      </c>
      <c r="C712" s="8">
        <f>COUNTIF(B:B,B712)</f>
        <v>1</v>
      </c>
      <c r="F712" s="8" t="str">
        <f>VLOOKUP(B712,在建!C:C,1,0)</f>
        <v>宝华街道办事处</v>
      </c>
      <c r="G712" s="8" t="str">
        <f>VLOOKUP(B712,在建!C:E,3,0)</f>
        <v>阿朗</v>
      </c>
      <c r="H712" s="8" t="s">
        <v>9150</v>
      </c>
      <c r="I712" s="8" t="s">
        <v>6031</v>
      </c>
      <c r="J712" s="8">
        <v>209939</v>
      </c>
      <c r="K712" s="8" t="s">
        <v>10510</v>
      </c>
      <c r="L712" s="8">
        <v>3</v>
      </c>
      <c r="M712" s="8">
        <v>3</v>
      </c>
      <c r="N712" s="8" t="s">
        <v>4380</v>
      </c>
    </row>
    <row r="713" spans="1:14" hidden="1" x14ac:dyDescent="0.15">
      <c r="A713" s="7" t="s">
        <v>10511</v>
      </c>
      <c r="B713" s="7" t="s">
        <v>6523</v>
      </c>
      <c r="C713" s="8">
        <f>COUNTIF(B:B,B713)</f>
        <v>1</v>
      </c>
      <c r="F713" s="8" t="str">
        <f>VLOOKUP(B713,在建!C:C,1,0)</f>
        <v>90医院</v>
      </c>
      <c r="G713" s="8" t="str">
        <f>VLOOKUP(B713,在建!C:E,3,0)</f>
        <v>阿朗</v>
      </c>
      <c r="H713" s="8" t="s">
        <v>9297</v>
      </c>
      <c r="I713" s="8" t="s">
        <v>10512</v>
      </c>
      <c r="J713" s="8">
        <v>209940</v>
      </c>
      <c r="K713" s="8" t="s">
        <v>10513</v>
      </c>
      <c r="L713" s="8">
        <v>2</v>
      </c>
      <c r="M713" s="8">
        <v>2</v>
      </c>
      <c r="N713" s="8" t="s">
        <v>4380</v>
      </c>
    </row>
    <row r="714" spans="1:14" hidden="1" x14ac:dyDescent="0.15">
      <c r="A714" s="7" t="s">
        <v>6535</v>
      </c>
      <c r="B714" s="7" t="s">
        <v>6535</v>
      </c>
      <c r="C714" s="8">
        <f>COUNTIF(B:B,B714)</f>
        <v>1</v>
      </c>
      <c r="F714" s="8" t="str">
        <f>VLOOKUP(B714,在建!C:C,1,0)</f>
        <v>大杨庄新区</v>
      </c>
      <c r="G714" s="8" t="str">
        <f>VLOOKUP(B714,在建!C:E,3,0)</f>
        <v>阿朗</v>
      </c>
      <c r="H714" s="8" t="s">
        <v>9303</v>
      </c>
      <c r="I714" s="8" t="s">
        <v>6269</v>
      </c>
      <c r="J714" s="8">
        <v>209945</v>
      </c>
      <c r="K714" s="8" t="s">
        <v>10514</v>
      </c>
      <c r="L714" s="8">
        <v>4</v>
      </c>
      <c r="M714" s="8">
        <v>2</v>
      </c>
      <c r="N714" s="8" t="s">
        <v>4382</v>
      </c>
    </row>
    <row r="715" spans="1:14" hidden="1" x14ac:dyDescent="0.15">
      <c r="A715" s="7" t="s">
        <v>4941</v>
      </c>
      <c r="B715" s="7" t="s">
        <v>4941</v>
      </c>
      <c r="C715" s="8">
        <f>COUNTIF(B:B,B715)</f>
        <v>1</v>
      </c>
      <c r="F715" s="8" t="str">
        <f>VLOOKUP(B715,在建!C:C,1,0)</f>
        <v>刘七沟</v>
      </c>
      <c r="G715" s="8" t="str">
        <f>VLOOKUP(B715,在建!C:E,3,0)</f>
        <v>阿朗</v>
      </c>
      <c r="H715" s="8" t="s">
        <v>8598</v>
      </c>
      <c r="I715" s="8" t="s">
        <v>6379</v>
      </c>
      <c r="J715" s="8">
        <v>209951</v>
      </c>
      <c r="K715" s="8" t="s">
        <v>10515</v>
      </c>
      <c r="L715" s="8">
        <v>3</v>
      </c>
      <c r="M715" s="8">
        <v>3</v>
      </c>
      <c r="N715" s="8" t="s">
        <v>4380</v>
      </c>
    </row>
    <row r="716" spans="1:14" hidden="1" x14ac:dyDescent="0.15">
      <c r="A716" s="7" t="s">
        <v>6528</v>
      </c>
      <c r="B716" s="7" t="s">
        <v>6528</v>
      </c>
      <c r="C716" s="8">
        <f>COUNTIF(B:B,B716)</f>
        <v>2</v>
      </c>
      <c r="D716" s="8">
        <f>COUNTIF(A:A,A716)</f>
        <v>1</v>
      </c>
      <c r="F716" s="8" t="str">
        <f>VLOOKUP(B716,在建!C:C,1,0)</f>
        <v>济大西校机械楼</v>
      </c>
      <c r="G716" s="8" t="str">
        <f>VLOOKUP(B716,在建!C:E,3,0)</f>
        <v>阿朗</v>
      </c>
      <c r="H716" s="8" t="s">
        <v>9302</v>
      </c>
      <c r="I716" s="8" t="s">
        <v>5806</v>
      </c>
      <c r="J716" s="8">
        <v>209952</v>
      </c>
      <c r="K716" s="8" t="s">
        <v>10516</v>
      </c>
      <c r="L716" s="8">
        <v>3</v>
      </c>
      <c r="M716" s="8">
        <v>3</v>
      </c>
      <c r="N716" s="8" t="s">
        <v>4380</v>
      </c>
    </row>
    <row r="717" spans="1:14" hidden="1" x14ac:dyDescent="0.15">
      <c r="A717" s="7" t="s">
        <v>10517</v>
      </c>
      <c r="B717" s="7" t="s">
        <v>6528</v>
      </c>
      <c r="C717" s="8">
        <f>COUNTIF(B:B,B717)</f>
        <v>2</v>
      </c>
      <c r="D717" s="8">
        <f>COUNTIF(A:A,A717)</f>
        <v>1</v>
      </c>
      <c r="F717" s="8" t="str">
        <f>VLOOKUP(B717,在建!C:C,1,0)</f>
        <v>济大西校机械楼</v>
      </c>
      <c r="G717" s="8" t="str">
        <f>VLOOKUP(B717,在建!C:E,3,0)</f>
        <v>阿朗</v>
      </c>
      <c r="H717" s="8" t="s">
        <v>10518</v>
      </c>
      <c r="I717" s="8" t="s">
        <v>5806</v>
      </c>
      <c r="J717" s="8">
        <v>209952</v>
      </c>
      <c r="K717" s="8" t="s">
        <v>10516</v>
      </c>
      <c r="L717" s="8">
        <v>3</v>
      </c>
      <c r="M717" s="8">
        <v>3</v>
      </c>
      <c r="N717" s="8" t="s">
        <v>4380</v>
      </c>
    </row>
    <row r="718" spans="1:14" hidden="1" x14ac:dyDescent="0.15">
      <c r="A718" s="7" t="s">
        <v>6542</v>
      </c>
      <c r="B718" s="7" t="s">
        <v>6542</v>
      </c>
      <c r="C718" s="8">
        <f>COUNTIF(B:B,B718)</f>
        <v>1</v>
      </c>
      <c r="F718" s="8" t="str">
        <f>VLOOKUP(B718,在建!C:C,1,0)</f>
        <v>长清广电</v>
      </c>
      <c r="G718" s="8" t="str">
        <f>VLOOKUP(B718,在建!C:E,3,0)</f>
        <v>阿朗</v>
      </c>
      <c r="H718" s="8" t="s">
        <v>9305</v>
      </c>
      <c r="I718" s="8" t="s">
        <v>6542</v>
      </c>
      <c r="J718" s="8">
        <v>209953</v>
      </c>
      <c r="K718" s="8" t="s">
        <v>10519</v>
      </c>
      <c r="L718" s="8">
        <v>3</v>
      </c>
      <c r="M718" s="8">
        <v>3</v>
      </c>
      <c r="N718" s="8" t="s">
        <v>4380</v>
      </c>
    </row>
    <row r="719" spans="1:14" hidden="1" x14ac:dyDescent="0.15">
      <c r="A719" s="7" t="s">
        <v>7756</v>
      </c>
      <c r="B719" s="7" t="s">
        <v>7756</v>
      </c>
      <c r="C719" s="8">
        <f>COUNTIF(B:B,B719)</f>
        <v>1</v>
      </c>
      <c r="F719" s="8" t="str">
        <f>VLOOKUP(B719,在建!C:C,1,0)</f>
        <v>五峰路忆江南</v>
      </c>
      <c r="G719" s="8" t="str">
        <f>VLOOKUP(B719,在建!C:E,3,0)</f>
        <v>阿朗</v>
      </c>
      <c r="H719" s="8" t="s">
        <v>9654</v>
      </c>
      <c r="I719" s="8" t="s">
        <v>6542</v>
      </c>
      <c r="J719" s="8">
        <v>209953</v>
      </c>
      <c r="K719" s="8" t="s">
        <v>10519</v>
      </c>
      <c r="L719" s="8">
        <v>3</v>
      </c>
      <c r="M719" s="8">
        <v>0</v>
      </c>
      <c r="N719" s="8" t="s">
        <v>4381</v>
      </c>
    </row>
    <row r="720" spans="1:14" hidden="1" x14ac:dyDescent="0.15">
      <c r="A720" s="7" t="s">
        <v>10520</v>
      </c>
      <c r="B720" s="7" t="s">
        <v>7938</v>
      </c>
      <c r="C720" s="8">
        <f>COUNTIF(B:B,B720)</f>
        <v>1</v>
      </c>
      <c r="F720" s="8" t="str">
        <f>VLOOKUP(B720,在建!C:C,1,0)</f>
        <v>星辰商场</v>
      </c>
      <c r="G720" s="8" t="str">
        <f>VLOOKUP(B720,在建!C:E,3,0)</f>
        <v>阿朗</v>
      </c>
      <c r="H720" s="8" t="s">
        <v>9748</v>
      </c>
      <c r="I720" s="8" t="s">
        <v>6542</v>
      </c>
      <c r="J720" s="8">
        <v>209953</v>
      </c>
      <c r="K720" s="8" t="s">
        <v>10519</v>
      </c>
      <c r="L720" s="8">
        <v>3</v>
      </c>
      <c r="M720" s="8">
        <v>3</v>
      </c>
      <c r="N720" s="8" t="s">
        <v>4380</v>
      </c>
    </row>
    <row r="721" spans="1:14" hidden="1" x14ac:dyDescent="0.15">
      <c r="A721" s="7" t="s">
        <v>6527</v>
      </c>
      <c r="B721" s="7" t="s">
        <v>6527</v>
      </c>
      <c r="C721" s="8">
        <f>COUNTIF(B:B,B721)</f>
        <v>1</v>
      </c>
      <c r="F721" s="8" t="str">
        <f>VLOOKUP(B721,在建!C:C,1,0)</f>
        <v>袁庄社区</v>
      </c>
      <c r="G721" s="8" t="str">
        <f>VLOOKUP(B721,在建!C:E,3,0)</f>
        <v>阿朗</v>
      </c>
      <c r="H721" s="8" t="s">
        <v>9301</v>
      </c>
      <c r="I721" s="8" t="s">
        <v>5790</v>
      </c>
      <c r="J721" s="8">
        <v>209954</v>
      </c>
      <c r="K721" s="8" t="s">
        <v>10521</v>
      </c>
      <c r="L721" s="8">
        <v>3</v>
      </c>
      <c r="M721" s="8">
        <v>3</v>
      </c>
      <c r="N721" s="8" t="s">
        <v>4380</v>
      </c>
    </row>
    <row r="722" spans="1:14" hidden="1" x14ac:dyDescent="0.15">
      <c r="A722" s="7" t="s">
        <v>5215</v>
      </c>
      <c r="B722" s="7" t="s">
        <v>5215</v>
      </c>
      <c r="C722" s="8">
        <f>COUNTIF(B:B,B722)</f>
        <v>1</v>
      </c>
      <c r="F722" s="8" t="str">
        <f>VLOOKUP(B722,在建!C:C,1,0)</f>
        <v>兴庄宾馆</v>
      </c>
      <c r="G722" s="8" t="str">
        <f>VLOOKUP(B722,在建!C:E,3,0)</f>
        <v>阿朗</v>
      </c>
      <c r="H722" s="8" t="s">
        <v>8668</v>
      </c>
      <c r="I722" s="8" t="s">
        <v>5790</v>
      </c>
      <c r="J722" s="8">
        <v>209954</v>
      </c>
      <c r="K722" s="8" t="s">
        <v>10521</v>
      </c>
      <c r="L722" s="8">
        <v>3</v>
      </c>
      <c r="M722" s="8">
        <v>3</v>
      </c>
      <c r="N722" s="8" t="s">
        <v>4380</v>
      </c>
    </row>
    <row r="723" spans="1:14" hidden="1" x14ac:dyDescent="0.15">
      <c r="A723" s="7" t="s">
        <v>6556</v>
      </c>
      <c r="B723" s="7" t="s">
        <v>6556</v>
      </c>
      <c r="C723" s="8">
        <f>COUNTIF(B:B,B723)</f>
        <v>1</v>
      </c>
      <c r="F723" s="8" t="str">
        <f>VLOOKUP(B723,在建!C:C,1,0)</f>
        <v>药山康城</v>
      </c>
      <c r="G723" s="8" t="str">
        <f>VLOOKUP(B723,在建!C:E,3,0)</f>
        <v>阿朗</v>
      </c>
      <c r="H723" s="8" t="s">
        <v>9311</v>
      </c>
      <c r="I723" s="8" t="s">
        <v>5722</v>
      </c>
      <c r="J723" s="8">
        <v>209959</v>
      </c>
      <c r="K723" s="8" t="s">
        <v>10522</v>
      </c>
      <c r="L723" s="8">
        <v>3</v>
      </c>
      <c r="M723" s="8">
        <v>2</v>
      </c>
      <c r="N723" s="8" t="s">
        <v>4382</v>
      </c>
    </row>
    <row r="724" spans="1:14" hidden="1" x14ac:dyDescent="0.15">
      <c r="A724" s="7" t="s">
        <v>10523</v>
      </c>
      <c r="B724" s="7" t="s">
        <v>6282</v>
      </c>
      <c r="C724" s="8">
        <f>COUNTIF(B:B,B724)</f>
        <v>1</v>
      </c>
      <c r="F724" s="8" t="str">
        <f>VLOOKUP(B724,在建!C:C,1,0)</f>
        <v>药山张庄工业园</v>
      </c>
      <c r="G724" s="8" t="str">
        <f>VLOOKUP(B724,在建!C:E,3,0)</f>
        <v>阿朗</v>
      </c>
      <c r="H724" s="8" t="s">
        <v>9198</v>
      </c>
      <c r="I724" s="8" t="s">
        <v>5722</v>
      </c>
      <c r="J724" s="8">
        <v>209959</v>
      </c>
      <c r="K724" s="8" t="s">
        <v>10522</v>
      </c>
      <c r="L724" s="8">
        <v>3</v>
      </c>
      <c r="M724" s="8">
        <v>2</v>
      </c>
      <c r="N724" s="8" t="s">
        <v>4382</v>
      </c>
    </row>
    <row r="725" spans="1:14" hidden="1" x14ac:dyDescent="0.15">
      <c r="A725" s="7" t="s">
        <v>6440</v>
      </c>
      <c r="B725" s="7" t="s">
        <v>6440</v>
      </c>
      <c r="C725" s="8">
        <f>COUNTIF(B:B,B725)</f>
        <v>1</v>
      </c>
      <c r="F725" s="8" t="str">
        <f>VLOOKUP(B725,在建!C:C,1,0)</f>
        <v>警苑小区</v>
      </c>
      <c r="G725" s="8" t="str">
        <f>VLOOKUP(B725,在建!C:E,3,0)</f>
        <v>阿朗</v>
      </c>
      <c r="H725" s="8" t="s">
        <v>9257</v>
      </c>
      <c r="I725" s="8" t="s">
        <v>5722</v>
      </c>
      <c r="J725" s="8">
        <v>209959</v>
      </c>
      <c r="K725" s="8" t="s">
        <v>10522</v>
      </c>
      <c r="L725" s="8">
        <v>3</v>
      </c>
      <c r="M725" s="8">
        <v>3</v>
      </c>
      <c r="N725" s="8" t="s">
        <v>4380</v>
      </c>
    </row>
    <row r="726" spans="1:14" hidden="1" x14ac:dyDescent="0.15">
      <c r="A726" s="7" t="s">
        <v>10524</v>
      </c>
      <c r="B726" s="7" t="s">
        <v>6548</v>
      </c>
      <c r="C726" s="8">
        <f>COUNTIF(B:B,B726)</f>
        <v>1</v>
      </c>
      <c r="F726" s="8" t="str">
        <f>VLOOKUP(B726,在建!C:C,1,0)</f>
        <v>轻工学院公共教学楼</v>
      </c>
      <c r="G726" s="8" t="str">
        <f>VLOOKUP(B726,在建!C:E,3,0)</f>
        <v>阿朗</v>
      </c>
      <c r="H726" s="8" t="s">
        <v>9306</v>
      </c>
      <c r="I726" s="8" t="s">
        <v>9855</v>
      </c>
      <c r="J726" s="8">
        <v>209960</v>
      </c>
      <c r="K726" s="8" t="s">
        <v>10525</v>
      </c>
      <c r="L726" s="8">
        <v>6</v>
      </c>
      <c r="M726" s="8">
        <v>6</v>
      </c>
      <c r="N726" s="8" t="s">
        <v>4380</v>
      </c>
    </row>
    <row r="727" spans="1:14" hidden="1" x14ac:dyDescent="0.15">
      <c r="A727" s="7" t="s">
        <v>10526</v>
      </c>
      <c r="B727" s="7" t="s">
        <v>6550</v>
      </c>
      <c r="C727" s="8">
        <f>COUNTIF(B:B,B727)</f>
        <v>1</v>
      </c>
      <c r="F727" s="8" t="str">
        <f>VLOOKUP(B727,在建!C:C,1,0)</f>
        <v>轻工学院教学楼</v>
      </c>
      <c r="G727" s="8" t="str">
        <f>VLOOKUP(B727,在建!C:E,3,0)</f>
        <v>阿朗</v>
      </c>
      <c r="H727" s="8" t="s">
        <v>9307</v>
      </c>
      <c r="I727" s="8" t="s">
        <v>9855</v>
      </c>
      <c r="J727" s="8">
        <v>209960</v>
      </c>
      <c r="K727" s="8" t="s">
        <v>10525</v>
      </c>
      <c r="L727" s="8">
        <v>6</v>
      </c>
      <c r="M727" s="8">
        <v>5</v>
      </c>
      <c r="N727" s="8" t="s">
        <v>4382</v>
      </c>
    </row>
    <row r="728" spans="1:14" hidden="1" x14ac:dyDescent="0.15">
      <c r="A728" s="7" t="s">
        <v>10095</v>
      </c>
      <c r="B728" s="7" t="s">
        <v>6558</v>
      </c>
      <c r="C728" s="8">
        <f>COUNTIF(B:B,B728)</f>
        <v>1</v>
      </c>
      <c r="F728" s="8" t="str">
        <f>VLOOKUP(B728,在建!C:C,1,0)</f>
        <v>长清大桥南</v>
      </c>
      <c r="G728" s="8" t="str">
        <f>VLOOKUP(B728,在建!C:E,3,0)</f>
        <v>阿朗</v>
      </c>
      <c r="H728" s="8" t="s">
        <v>9312</v>
      </c>
      <c r="I728" s="8" t="s">
        <v>10095</v>
      </c>
      <c r="J728" s="8">
        <v>209965</v>
      </c>
      <c r="K728" s="8" t="s">
        <v>10527</v>
      </c>
      <c r="L728" s="8">
        <v>3</v>
      </c>
      <c r="M728" s="8">
        <v>3</v>
      </c>
      <c r="N728" s="8" t="s">
        <v>4380</v>
      </c>
    </row>
    <row r="729" spans="1:14" hidden="1" x14ac:dyDescent="0.15">
      <c r="A729" s="7" t="s">
        <v>6567</v>
      </c>
      <c r="B729" s="7" t="s">
        <v>6567</v>
      </c>
      <c r="C729" s="8">
        <f>COUNTIF(B:B,B729)</f>
        <v>1</v>
      </c>
      <c r="F729" s="8" t="str">
        <f>VLOOKUP(B729,在建!C:C,1,0)</f>
        <v>装备部94534部队</v>
      </c>
      <c r="G729" s="8" t="str">
        <f>VLOOKUP(B729,在建!C:E,3,0)</f>
        <v>阿朗</v>
      </c>
      <c r="H729" s="8" t="s">
        <v>9315</v>
      </c>
      <c r="I729" s="8" t="s">
        <v>6568</v>
      </c>
      <c r="J729" s="8">
        <v>209970</v>
      </c>
      <c r="K729" s="8" t="s">
        <v>10528</v>
      </c>
      <c r="L729" s="8">
        <v>3</v>
      </c>
      <c r="M729" s="8">
        <v>3</v>
      </c>
      <c r="N729" s="8" t="s">
        <v>4380</v>
      </c>
    </row>
    <row r="730" spans="1:14" hidden="1" x14ac:dyDescent="0.15">
      <c r="A730" s="7" t="s">
        <v>5322</v>
      </c>
      <c r="B730" s="7" t="s">
        <v>5322</v>
      </c>
      <c r="C730" s="8">
        <f>COUNTIF(B:B,B730)</f>
        <v>1</v>
      </c>
      <c r="F730" s="8" t="str">
        <f>VLOOKUP(B730,在建!C:C,1,0)</f>
        <v>铁路南苑西山坡</v>
      </c>
      <c r="G730" s="8" t="str">
        <f>VLOOKUP(B730,在建!C:E,3,0)</f>
        <v>阿朗</v>
      </c>
      <c r="H730" s="8" t="s">
        <v>8717</v>
      </c>
      <c r="I730" s="8" t="s">
        <v>6165</v>
      </c>
      <c r="J730" s="8">
        <v>209977</v>
      </c>
      <c r="K730" s="8" t="s">
        <v>10529</v>
      </c>
      <c r="L730" s="8">
        <v>2</v>
      </c>
      <c r="M730" s="8">
        <v>2</v>
      </c>
      <c r="N730" s="8" t="s">
        <v>4380</v>
      </c>
    </row>
    <row r="731" spans="1:14" hidden="1" x14ac:dyDescent="0.15">
      <c r="A731" s="7" t="s">
        <v>4791</v>
      </c>
      <c r="B731" s="7" t="s">
        <v>4791</v>
      </c>
      <c r="C731" s="8">
        <f>COUNTIF(B:B,B731)</f>
        <v>1</v>
      </c>
      <c r="F731" s="8" t="str">
        <f>VLOOKUP(B731,在建!C:C,1,0)</f>
        <v>北康尔西北</v>
      </c>
      <c r="G731" s="8" t="str">
        <f>VLOOKUP(B731,在建!C:E,3,0)</f>
        <v>阿朗</v>
      </c>
      <c r="H731" s="8" t="s">
        <v>8526</v>
      </c>
      <c r="I731" s="8" t="s">
        <v>6165</v>
      </c>
      <c r="J731" s="8">
        <v>209977</v>
      </c>
      <c r="K731" s="8" t="s">
        <v>10529</v>
      </c>
      <c r="L731" s="8">
        <v>3</v>
      </c>
      <c r="M731" s="8">
        <v>0</v>
      </c>
      <c r="N731" s="8" t="s">
        <v>4381</v>
      </c>
    </row>
    <row r="732" spans="1:14" hidden="1" x14ac:dyDescent="0.15">
      <c r="A732" s="7" t="s">
        <v>6575</v>
      </c>
      <c r="B732" s="7" t="s">
        <v>6575</v>
      </c>
      <c r="C732" s="8">
        <f>COUNTIF(B:B,B732)</f>
        <v>1</v>
      </c>
      <c r="F732" s="8" t="str">
        <f>VLOOKUP(B732,在建!C:C,1,0)</f>
        <v>盖佳花园</v>
      </c>
      <c r="G732" s="8" t="str">
        <f>VLOOKUP(B732,在建!C:E,3,0)</f>
        <v>阿朗</v>
      </c>
      <c r="H732" s="8" t="s">
        <v>9317</v>
      </c>
      <c r="I732" s="8" t="s">
        <v>6495</v>
      </c>
      <c r="J732" s="8">
        <v>209981</v>
      </c>
      <c r="K732" s="8" t="s">
        <v>10530</v>
      </c>
      <c r="L732" s="8">
        <v>3</v>
      </c>
      <c r="M732" s="8">
        <v>3</v>
      </c>
      <c r="N732" s="8" t="s">
        <v>4380</v>
      </c>
    </row>
    <row r="733" spans="1:14" hidden="1" x14ac:dyDescent="0.15">
      <c r="A733" s="7" t="s">
        <v>5238</v>
      </c>
      <c r="B733" s="7" t="s">
        <v>5238</v>
      </c>
      <c r="C733" s="8">
        <f>COUNTIF(B:B,B733)</f>
        <v>1</v>
      </c>
      <c r="F733" s="8" t="str">
        <f>VLOOKUP(B733,在建!C:C,1,0)</f>
        <v>光大水务一厂西</v>
      </c>
      <c r="G733" s="8" t="str">
        <f>VLOOKUP(B733,在建!C:E,3,0)</f>
        <v>阿朗</v>
      </c>
      <c r="H733" s="8" t="s">
        <v>8681</v>
      </c>
      <c r="I733" s="8" t="s">
        <v>6495</v>
      </c>
      <c r="J733" s="8">
        <v>209981</v>
      </c>
      <c r="K733" s="8" t="s">
        <v>10530</v>
      </c>
      <c r="L733" s="8">
        <v>3</v>
      </c>
      <c r="M733" s="8">
        <v>0</v>
      </c>
      <c r="N733" s="8" t="s">
        <v>4381</v>
      </c>
    </row>
    <row r="734" spans="1:14" hidden="1" x14ac:dyDescent="0.15">
      <c r="A734" s="7" t="s">
        <v>10531</v>
      </c>
      <c r="B734" s="7" t="s">
        <v>6576</v>
      </c>
      <c r="C734" s="8">
        <f>COUNTIF(B:B,B734)</f>
        <v>1</v>
      </c>
      <c r="F734" s="8" t="str">
        <f>VLOOKUP(B734,在建!C:C,1,0)</f>
        <v>齐鲁鞋城写字楼</v>
      </c>
      <c r="G734" s="8" t="str">
        <f>VLOOKUP(B734,在建!C:E,3,0)</f>
        <v>阿朗</v>
      </c>
      <c r="H734" s="8" t="s">
        <v>9318</v>
      </c>
      <c r="I734" s="8" t="s">
        <v>10531</v>
      </c>
      <c r="J734" s="8">
        <v>209985</v>
      </c>
      <c r="K734" s="8" t="s">
        <v>10532</v>
      </c>
      <c r="L734" s="8">
        <v>3</v>
      </c>
      <c r="M734" s="8">
        <v>3</v>
      </c>
      <c r="N734" s="8" t="s">
        <v>4380</v>
      </c>
    </row>
    <row r="735" spans="1:14" hidden="1" x14ac:dyDescent="0.15">
      <c r="A735" s="7" t="s">
        <v>7762</v>
      </c>
      <c r="B735" s="7" t="s">
        <v>7762</v>
      </c>
      <c r="C735" s="8">
        <f>COUNTIF(B:B,B735)</f>
        <v>1</v>
      </c>
      <c r="F735" s="8" t="str">
        <f>VLOOKUP(B735,在建!C:C,1,0)</f>
        <v>意福苑小区南</v>
      </c>
      <c r="G735" s="8" t="str">
        <f>VLOOKUP(B735,在建!C:E,3,0)</f>
        <v>阿朗</v>
      </c>
      <c r="H735" s="8" t="s">
        <v>9657</v>
      </c>
      <c r="I735" s="8" t="s">
        <v>10531</v>
      </c>
      <c r="J735" s="8">
        <v>209985</v>
      </c>
      <c r="K735" s="8" t="s">
        <v>10532</v>
      </c>
      <c r="L735" s="8">
        <v>3</v>
      </c>
      <c r="M735" s="8">
        <v>3</v>
      </c>
      <c r="N735" s="8" t="s">
        <v>4380</v>
      </c>
    </row>
    <row r="736" spans="1:14" hidden="1" x14ac:dyDescent="0.15">
      <c r="A736" s="7" t="s">
        <v>6580</v>
      </c>
      <c r="B736" s="7" t="s">
        <v>6580</v>
      </c>
      <c r="C736" s="8">
        <f>COUNTIF(B:B,B736)</f>
        <v>1</v>
      </c>
      <c r="F736" s="8" t="str">
        <f>VLOOKUP(B736,在建!C:C,1,0)</f>
        <v>东山宿舍</v>
      </c>
      <c r="G736" s="8" t="str">
        <f>VLOOKUP(B736,在建!C:E,3,0)</f>
        <v>阿朗</v>
      </c>
      <c r="H736" s="8" t="s">
        <v>9321</v>
      </c>
      <c r="I736" s="8" t="s">
        <v>5786</v>
      </c>
      <c r="J736" s="8">
        <v>209994</v>
      </c>
      <c r="K736" s="8" t="s">
        <v>10533</v>
      </c>
      <c r="L736" s="8">
        <v>2</v>
      </c>
      <c r="M736" s="8">
        <v>2</v>
      </c>
      <c r="N736" s="8" t="s">
        <v>4380</v>
      </c>
    </row>
    <row r="737" spans="1:14" hidden="1" x14ac:dyDescent="0.15">
      <c r="A737" s="7" t="s">
        <v>7035</v>
      </c>
      <c r="B737" s="7" t="s">
        <v>7035</v>
      </c>
      <c r="C737" s="8">
        <f>COUNTIF(B:B,B737)</f>
        <v>1</v>
      </c>
      <c r="F737" s="8" t="str">
        <f>VLOOKUP(B737,在建!C:C,1,0)</f>
        <v>东方美郡北山坡</v>
      </c>
      <c r="G737" s="8" t="str">
        <f>VLOOKUP(B737,在建!C:E,3,0)</f>
        <v>阿朗</v>
      </c>
      <c r="H737" s="8" t="s">
        <v>9426</v>
      </c>
      <c r="I737" s="8" t="s">
        <v>5786</v>
      </c>
      <c r="J737" s="8">
        <v>209994</v>
      </c>
      <c r="K737" s="8" t="s">
        <v>10533</v>
      </c>
      <c r="L737" s="8">
        <v>2</v>
      </c>
      <c r="M737" s="8">
        <v>2</v>
      </c>
      <c r="N737" s="8" t="s">
        <v>4380</v>
      </c>
    </row>
    <row r="738" spans="1:14" hidden="1" x14ac:dyDescent="0.15">
      <c r="A738" s="7" t="s">
        <v>10534</v>
      </c>
      <c r="B738" s="7" t="s">
        <v>6584</v>
      </c>
      <c r="C738" s="8">
        <f>COUNTIF(B:B,B738)</f>
        <v>1</v>
      </c>
      <c r="F738" s="8" t="str">
        <f>VLOOKUP(B738,在建!C:C,1,0)</f>
        <v>工艺美术学院</v>
      </c>
      <c r="G738" s="8" t="str">
        <f>VLOOKUP(B738,在建!C:E,3,0)</f>
        <v>阿朗</v>
      </c>
      <c r="H738" s="8" t="s">
        <v>9322</v>
      </c>
      <c r="I738" s="8" t="s">
        <v>9855</v>
      </c>
      <c r="J738" s="8">
        <v>209996</v>
      </c>
      <c r="K738" s="8" t="s">
        <v>10535</v>
      </c>
      <c r="L738" s="8">
        <v>3</v>
      </c>
      <c r="M738" s="8">
        <v>3</v>
      </c>
      <c r="N738" s="8" t="s">
        <v>4380</v>
      </c>
    </row>
    <row r="739" spans="1:14" hidden="1" x14ac:dyDescent="0.15">
      <c r="A739" s="7" t="s">
        <v>11387</v>
      </c>
      <c r="B739" s="7" t="s">
        <v>6102</v>
      </c>
      <c r="C739" s="8">
        <f>COUNTIF(B:B,B739)</f>
        <v>3</v>
      </c>
      <c r="F739" s="8" t="str">
        <f>VLOOKUP(B739,在建!C:C,1,0)</f>
        <v>长清山艺美术学院</v>
      </c>
      <c r="G739" s="8" t="str">
        <f>VLOOKUP(B739,在建!C:E,3,0)</f>
        <v>阿朗</v>
      </c>
      <c r="H739" s="8" t="s">
        <v>10536</v>
      </c>
      <c r="I739" s="8" t="s">
        <v>9855</v>
      </c>
      <c r="J739" s="8">
        <v>209996</v>
      </c>
      <c r="K739" s="8" t="s">
        <v>10535</v>
      </c>
      <c r="L739" s="8">
        <v>3</v>
      </c>
      <c r="M739" s="8">
        <v>3</v>
      </c>
      <c r="N739" s="8" t="s">
        <v>4380</v>
      </c>
    </row>
    <row r="740" spans="1:14" hidden="1" x14ac:dyDescent="0.15">
      <c r="A740" s="7" t="s">
        <v>10537</v>
      </c>
      <c r="B740" s="7" t="s">
        <v>6597</v>
      </c>
      <c r="C740" s="8">
        <f>COUNTIF(B:B,B740)</f>
        <v>1</v>
      </c>
      <c r="F740" s="8" t="str">
        <f>VLOOKUP(B740,在建!C:C,1,0)</f>
        <v>国际花都三区</v>
      </c>
      <c r="G740" s="8" t="str">
        <f>VLOOKUP(B740,在建!C:E,3,0)</f>
        <v>阿朗</v>
      </c>
      <c r="H740" s="8" t="s">
        <v>9328</v>
      </c>
      <c r="I740" s="8" t="s">
        <v>5957</v>
      </c>
      <c r="J740" s="8">
        <v>209998</v>
      </c>
      <c r="K740" s="8" t="s">
        <v>10538</v>
      </c>
      <c r="L740" s="8">
        <v>3</v>
      </c>
      <c r="M740" s="8">
        <v>3</v>
      </c>
      <c r="N740" s="8" t="s">
        <v>4380</v>
      </c>
    </row>
    <row r="741" spans="1:14" hidden="1" x14ac:dyDescent="0.15">
      <c r="A741" s="7" t="s">
        <v>6299</v>
      </c>
      <c r="B741" s="7" t="s">
        <v>6299</v>
      </c>
      <c r="C741" s="8">
        <f>COUNTIF(B:B,B741)</f>
        <v>1</v>
      </c>
      <c r="F741" s="8" t="str">
        <f>VLOOKUP(B741,在建!C:C,1,0)</f>
        <v>国际花都</v>
      </c>
      <c r="G741" s="8" t="str">
        <f>VLOOKUP(B741,在建!C:E,3,0)</f>
        <v>阿朗</v>
      </c>
      <c r="H741" s="8" t="s">
        <v>9209</v>
      </c>
      <c r="I741" s="8" t="s">
        <v>5957</v>
      </c>
      <c r="J741" s="8">
        <v>209998</v>
      </c>
      <c r="K741" s="8" t="s">
        <v>10538</v>
      </c>
      <c r="L741" s="8">
        <v>3</v>
      </c>
      <c r="M741" s="8">
        <v>3</v>
      </c>
      <c r="N741" s="8" t="s">
        <v>4380</v>
      </c>
    </row>
    <row r="742" spans="1:14" hidden="1" x14ac:dyDescent="0.15">
      <c r="A742" s="7" t="s">
        <v>6695</v>
      </c>
      <c r="B742" s="7" t="s">
        <v>6695</v>
      </c>
      <c r="C742" s="8">
        <f>COUNTIF(B:B,B742)</f>
        <v>1</v>
      </c>
      <c r="F742" s="8" t="str">
        <f>VLOOKUP(B742,在建!C:C,1,0)</f>
        <v>文华园小区</v>
      </c>
      <c r="G742" s="8" t="str">
        <f>VLOOKUP(B742,在建!C:E,3,0)</f>
        <v>阿朗</v>
      </c>
      <c r="H742" s="8" t="s">
        <v>10539</v>
      </c>
      <c r="I742" s="8" t="s">
        <v>5920</v>
      </c>
      <c r="J742" s="8">
        <v>210016</v>
      </c>
      <c r="K742" s="8" t="s">
        <v>10540</v>
      </c>
      <c r="L742" s="8">
        <v>3</v>
      </c>
      <c r="M742" s="8">
        <v>3</v>
      </c>
      <c r="N742" s="8" t="s">
        <v>4380</v>
      </c>
    </row>
    <row r="743" spans="1:14" hidden="1" x14ac:dyDescent="0.15">
      <c r="A743" s="7" t="s">
        <v>6649</v>
      </c>
      <c r="B743" s="7" t="s">
        <v>6649</v>
      </c>
      <c r="C743" s="8">
        <f>COUNTIF(B:B,B743)</f>
        <v>1</v>
      </c>
      <c r="F743" s="8" t="str">
        <f>VLOOKUP(B743,在建!C:C,1,0)</f>
        <v>骊园小区</v>
      </c>
      <c r="G743" s="8" t="str">
        <f>VLOOKUP(B743,在建!C:E,3,0)</f>
        <v>阿朗</v>
      </c>
      <c r="H743" s="8" t="s">
        <v>9340</v>
      </c>
      <c r="I743" s="8" t="s">
        <v>10311</v>
      </c>
      <c r="J743" s="8">
        <v>210018</v>
      </c>
      <c r="K743" s="8" t="s">
        <v>10541</v>
      </c>
      <c r="L743" s="8">
        <v>3</v>
      </c>
      <c r="M743" s="8">
        <v>3</v>
      </c>
      <c r="N743" s="8" t="s">
        <v>4380</v>
      </c>
    </row>
    <row r="744" spans="1:14" hidden="1" x14ac:dyDescent="0.15">
      <c r="A744" s="7" t="s">
        <v>10542</v>
      </c>
      <c r="B744" s="7" t="s">
        <v>7555</v>
      </c>
      <c r="C744" s="8">
        <f>COUNTIF(B:B,B744)</f>
        <v>1</v>
      </c>
      <c r="F744" s="8" t="str">
        <f>VLOOKUP(B744,在建!C:C,1,0)</f>
        <v>456医院体检楼</v>
      </c>
      <c r="G744" s="8" t="str">
        <f>VLOOKUP(B744,在建!C:E,3,0)</f>
        <v>阿朗</v>
      </c>
      <c r="H744" s="8" t="s">
        <v>9560</v>
      </c>
      <c r="I744" s="8" t="s">
        <v>10311</v>
      </c>
      <c r="J744" s="8">
        <v>210018</v>
      </c>
      <c r="K744" s="8" t="s">
        <v>10541</v>
      </c>
      <c r="L744" s="8">
        <v>2</v>
      </c>
      <c r="M744" s="8">
        <v>2</v>
      </c>
      <c r="N744" s="8" t="s">
        <v>4380</v>
      </c>
    </row>
    <row r="745" spans="1:14" hidden="1" x14ac:dyDescent="0.15">
      <c r="A745" s="7" t="s">
        <v>7116</v>
      </c>
      <c r="B745" s="7" t="s">
        <v>7116</v>
      </c>
      <c r="C745" s="8">
        <f>COUNTIF(B:B,B745)</f>
        <v>1</v>
      </c>
      <c r="F745" s="8" t="str">
        <f>VLOOKUP(B745,在建!C:C,1,0)</f>
        <v>肿瘤医院</v>
      </c>
      <c r="G745" s="8" t="str">
        <f>VLOOKUP(B745,在建!C:E,3,0)</f>
        <v>阿朗</v>
      </c>
      <c r="H745" s="8" t="s">
        <v>9453</v>
      </c>
      <c r="I745" s="8" t="s">
        <v>10311</v>
      </c>
      <c r="J745" s="8">
        <v>210018</v>
      </c>
      <c r="K745" s="8" t="s">
        <v>10541</v>
      </c>
      <c r="L745" s="8">
        <v>3</v>
      </c>
      <c r="M745" s="8">
        <v>3</v>
      </c>
      <c r="N745" s="8" t="s">
        <v>4380</v>
      </c>
    </row>
    <row r="746" spans="1:14" hidden="1" x14ac:dyDescent="0.15">
      <c r="A746" s="7" t="s">
        <v>6629</v>
      </c>
      <c r="B746" s="7" t="s">
        <v>6629</v>
      </c>
      <c r="C746" s="8">
        <f>COUNTIF(B:B,B746)</f>
        <v>1</v>
      </c>
      <c r="F746" s="8" t="str">
        <f>VLOOKUP(B746,在建!C:C,1,0)</f>
        <v>天和新居</v>
      </c>
      <c r="G746" s="8" t="str">
        <f>VLOOKUP(B746,在建!C:E,3,0)</f>
        <v>阿朗</v>
      </c>
      <c r="H746" s="8" t="s">
        <v>9337</v>
      </c>
      <c r="I746" s="8" t="s">
        <v>6036</v>
      </c>
      <c r="J746" s="8">
        <v>210021</v>
      </c>
      <c r="K746" s="8" t="s">
        <v>10543</v>
      </c>
      <c r="L746" s="8">
        <v>3</v>
      </c>
      <c r="M746" s="8">
        <v>3</v>
      </c>
      <c r="N746" s="8" t="s">
        <v>4380</v>
      </c>
    </row>
    <row r="747" spans="1:14" hidden="1" x14ac:dyDescent="0.15">
      <c r="A747" s="7" t="s">
        <v>11389</v>
      </c>
      <c r="B747" s="7" t="s">
        <v>6554</v>
      </c>
      <c r="C747" s="8">
        <f>COUNTIF(B:B,B747)</f>
        <v>1</v>
      </c>
      <c r="D747" s="8">
        <f>COUNTIF(A:A,A747)</f>
        <v>1</v>
      </c>
      <c r="F747" s="8" t="str">
        <f>VLOOKUP(B747,在建!C:C,1,0)</f>
        <v>明湖热电东门</v>
      </c>
      <c r="G747" s="8" t="str">
        <f>VLOOKUP(B747,在建!C:E,3,0)</f>
        <v>阿朗</v>
      </c>
      <c r="H747" s="8" t="s">
        <v>10544</v>
      </c>
      <c r="I747" s="8" t="s">
        <v>6036</v>
      </c>
      <c r="J747" s="8">
        <v>210021</v>
      </c>
      <c r="K747" s="8" t="s">
        <v>10543</v>
      </c>
      <c r="L747" s="8">
        <v>3</v>
      </c>
      <c r="M747" s="8">
        <v>0</v>
      </c>
      <c r="N747" s="8" t="s">
        <v>4381</v>
      </c>
    </row>
    <row r="748" spans="1:14" hidden="1" x14ac:dyDescent="0.15">
      <c r="A748" s="7" t="s">
        <v>6709</v>
      </c>
      <c r="B748" s="7" t="s">
        <v>6709</v>
      </c>
      <c r="C748" s="8">
        <f>COUNTIF(B:B,B748)</f>
        <v>1</v>
      </c>
      <c r="F748" s="8" t="str">
        <f>VLOOKUP(B748,在建!C:C,1,0)</f>
        <v>景润园</v>
      </c>
      <c r="G748" s="8" t="str">
        <f>VLOOKUP(B748,在建!C:E,3,0)</f>
        <v>阿朗</v>
      </c>
      <c r="H748" s="8" t="s">
        <v>9348</v>
      </c>
      <c r="I748" s="8" t="s">
        <v>10311</v>
      </c>
      <c r="J748" s="8">
        <v>210042</v>
      </c>
      <c r="K748" s="8" t="s">
        <v>10545</v>
      </c>
      <c r="L748" s="8">
        <v>3</v>
      </c>
      <c r="M748" s="8">
        <v>3</v>
      </c>
      <c r="N748" s="8" t="s">
        <v>4380</v>
      </c>
    </row>
    <row r="749" spans="1:14" hidden="1" x14ac:dyDescent="0.15">
      <c r="A749" s="7" t="s">
        <v>4430</v>
      </c>
      <c r="B749" s="7" t="s">
        <v>4430</v>
      </c>
      <c r="C749" s="8">
        <f>COUNTIF(B:B,B749)</f>
        <v>1</v>
      </c>
      <c r="F749" s="8" t="str">
        <f>VLOOKUP(B749,在建!C:C,1,0)</f>
        <v>西苑小区北</v>
      </c>
      <c r="G749" s="8" t="str">
        <f>VLOOKUP(B749,在建!C:E,3,0)</f>
        <v>阿朗</v>
      </c>
      <c r="H749" s="8" t="s">
        <v>8401</v>
      </c>
      <c r="I749" s="8" t="s">
        <v>10311</v>
      </c>
      <c r="J749" s="8">
        <v>210042</v>
      </c>
      <c r="K749" s="8" t="s">
        <v>10545</v>
      </c>
      <c r="L749" s="8">
        <v>3</v>
      </c>
      <c r="M749" s="8">
        <v>3</v>
      </c>
      <c r="N749" s="8" t="s">
        <v>4380</v>
      </c>
    </row>
    <row r="750" spans="1:14" hidden="1" x14ac:dyDescent="0.15">
      <c r="A750" s="7" t="s">
        <v>4945</v>
      </c>
      <c r="B750" s="7" t="s">
        <v>4945</v>
      </c>
      <c r="C750" s="8">
        <f>COUNTIF(B:B,B750)</f>
        <v>1</v>
      </c>
      <c r="F750" s="8" t="str">
        <f>VLOOKUP(B750,在建!C:C,1,0)</f>
        <v>吴家老砖厂</v>
      </c>
      <c r="G750" s="8" t="str">
        <f>VLOOKUP(B750,在建!C:E,3,0)</f>
        <v>阿朗</v>
      </c>
      <c r="H750" s="8" t="s">
        <v>8601</v>
      </c>
      <c r="I750" s="8" t="s">
        <v>4945</v>
      </c>
      <c r="J750" s="8">
        <v>210044</v>
      </c>
      <c r="K750" s="8" t="s">
        <v>10546</v>
      </c>
      <c r="L750" s="8">
        <v>3</v>
      </c>
      <c r="M750" s="8">
        <v>3</v>
      </c>
      <c r="N750" s="8" t="s">
        <v>4380</v>
      </c>
    </row>
    <row r="751" spans="1:14" hidden="1" x14ac:dyDescent="0.15">
      <c r="A751" s="7" t="s">
        <v>4892</v>
      </c>
      <c r="B751" s="7" t="s">
        <v>4892</v>
      </c>
      <c r="C751" s="8">
        <f>COUNTIF(B:B,B751)</f>
        <v>1</v>
      </c>
      <c r="F751" s="8" t="str">
        <f>VLOOKUP(B751,在建!C:C,1,0)</f>
        <v>吴家</v>
      </c>
      <c r="G751" s="8" t="str">
        <f>VLOOKUP(B751,在建!C:E,3,0)</f>
        <v>阿朗</v>
      </c>
      <c r="H751" s="8" t="s">
        <v>8568</v>
      </c>
      <c r="I751" s="8" t="s">
        <v>4945</v>
      </c>
      <c r="J751" s="8">
        <v>210044</v>
      </c>
      <c r="K751" s="8" t="s">
        <v>10546</v>
      </c>
      <c r="L751" s="8">
        <v>3</v>
      </c>
      <c r="M751" s="8">
        <v>3</v>
      </c>
      <c r="N751" s="8" t="s">
        <v>4380</v>
      </c>
    </row>
    <row r="752" spans="1:14" hidden="1" x14ac:dyDescent="0.15">
      <c r="A752" s="7" t="s">
        <v>10547</v>
      </c>
      <c r="B752" s="7" t="s">
        <v>6644</v>
      </c>
      <c r="C752" s="8">
        <f>COUNTIF(B:B,B752)</f>
        <v>1</v>
      </c>
      <c r="F752" s="8" t="str">
        <f>VLOOKUP(B752,在建!C:C,1,0)</f>
        <v>皇上岭</v>
      </c>
      <c r="G752" s="8" t="str">
        <f>VLOOKUP(B752,在建!C:E,3,0)</f>
        <v>阿朗</v>
      </c>
      <c r="H752" s="8" t="s">
        <v>9339</v>
      </c>
      <c r="I752" s="8" t="s">
        <v>5689</v>
      </c>
      <c r="J752" s="8">
        <v>210045</v>
      </c>
      <c r="K752" s="8" t="s">
        <v>10548</v>
      </c>
      <c r="L752" s="8">
        <v>3</v>
      </c>
      <c r="M752" s="8">
        <v>3</v>
      </c>
      <c r="N752" s="8" t="s">
        <v>4380</v>
      </c>
    </row>
    <row r="753" spans="1:14" hidden="1" x14ac:dyDescent="0.15">
      <c r="A753" s="7" t="s">
        <v>7877</v>
      </c>
      <c r="B753" s="7" t="s">
        <v>7877</v>
      </c>
      <c r="C753" s="8">
        <f>COUNTIF(B:B,B753)</f>
        <v>1</v>
      </c>
      <c r="F753" s="8" t="str">
        <f>VLOOKUP(B753,在建!C:C,1,0)</f>
        <v>皇上岭东北</v>
      </c>
      <c r="G753" s="8" t="str">
        <f>VLOOKUP(B753,在建!C:E,3,0)</f>
        <v>阿朗</v>
      </c>
      <c r="H753" s="8" t="s">
        <v>9721</v>
      </c>
      <c r="I753" s="8" t="s">
        <v>5689</v>
      </c>
      <c r="J753" s="8">
        <v>210045</v>
      </c>
      <c r="K753" s="8" t="s">
        <v>10548</v>
      </c>
      <c r="L753" s="8">
        <v>3</v>
      </c>
      <c r="M753" s="8">
        <v>3</v>
      </c>
      <c r="N753" s="8" t="s">
        <v>4380</v>
      </c>
    </row>
    <row r="754" spans="1:14" hidden="1" x14ac:dyDescent="0.15">
      <c r="A754" s="7" t="s">
        <v>6848</v>
      </c>
      <c r="B754" s="7" t="s">
        <v>6848</v>
      </c>
      <c r="C754" s="8">
        <f>COUNTIF(B:B,B754)</f>
        <v>1</v>
      </c>
      <c r="F754" s="8" t="str">
        <f>VLOOKUP(B754,在建!C:C,1,0)</f>
        <v>祥泰广场4号楼</v>
      </c>
      <c r="G754" s="8" t="str">
        <f>VLOOKUP(B754,在建!C:E,3,0)</f>
        <v>阿朗</v>
      </c>
      <c r="H754" s="8" t="s">
        <v>10549</v>
      </c>
      <c r="I754" s="8" t="s">
        <v>10550</v>
      </c>
      <c r="J754" s="8">
        <v>210046</v>
      </c>
      <c r="K754" s="8" t="s">
        <v>10551</v>
      </c>
      <c r="L754" s="8">
        <v>1</v>
      </c>
      <c r="M754" s="8">
        <v>1</v>
      </c>
      <c r="N754" s="8" t="s">
        <v>4380</v>
      </c>
    </row>
    <row r="755" spans="1:14" hidden="1" x14ac:dyDescent="0.15">
      <c r="A755" s="7" t="s">
        <v>6850</v>
      </c>
      <c r="B755" s="7" t="s">
        <v>6850</v>
      </c>
      <c r="C755" s="8">
        <f>COUNTIF(B:B,B755)</f>
        <v>1</v>
      </c>
      <c r="F755" s="8" t="str">
        <f>VLOOKUP(B755,在建!C:C,1,0)</f>
        <v>祥泰广场5号楼</v>
      </c>
      <c r="G755" s="8" t="str">
        <f>VLOOKUP(B755,在建!C:E,3,0)</f>
        <v>阿朗</v>
      </c>
      <c r="H755" s="8" t="s">
        <v>10552</v>
      </c>
      <c r="I755" s="8" t="s">
        <v>10550</v>
      </c>
      <c r="J755" s="8">
        <v>210046</v>
      </c>
      <c r="K755" s="8" t="s">
        <v>10551</v>
      </c>
      <c r="L755" s="8">
        <v>2</v>
      </c>
      <c r="M755" s="8">
        <v>2</v>
      </c>
      <c r="N755" s="8" t="s">
        <v>4380</v>
      </c>
    </row>
    <row r="756" spans="1:14" hidden="1" x14ac:dyDescent="0.15">
      <c r="A756" s="7" t="s">
        <v>7747</v>
      </c>
      <c r="B756" s="7" t="s">
        <v>7747</v>
      </c>
      <c r="C756" s="8">
        <f>COUNTIF(B:B,B756)</f>
        <v>1</v>
      </c>
      <c r="F756" s="8" t="str">
        <f>VLOOKUP(B756,在建!C:C,1,0)</f>
        <v>济南火车站</v>
      </c>
      <c r="G756" s="8" t="str">
        <f>VLOOKUP(B756,在建!C:E,3,0)</f>
        <v>阿朗</v>
      </c>
      <c r="H756" s="8" t="s">
        <v>9649</v>
      </c>
      <c r="I756" s="8" t="s">
        <v>6082</v>
      </c>
      <c r="J756" s="8">
        <v>210052</v>
      </c>
      <c r="K756" s="8" t="s">
        <v>10553</v>
      </c>
      <c r="L756" s="8">
        <v>3</v>
      </c>
      <c r="M756" s="8">
        <v>3</v>
      </c>
      <c r="N756" s="8" t="s">
        <v>4380</v>
      </c>
    </row>
    <row r="757" spans="1:14" hidden="1" x14ac:dyDescent="0.15">
      <c r="A757" s="7" t="s">
        <v>6685</v>
      </c>
      <c r="B757" s="7" t="s">
        <v>6684</v>
      </c>
      <c r="C757" s="8">
        <f>COUNTIF(B:B,B757)</f>
        <v>1</v>
      </c>
      <c r="F757" s="8" t="str">
        <f>VLOOKUP(B757,在建!C:C,1,0)</f>
        <v>莱芜路与齐鲁大道交口西北角</v>
      </c>
      <c r="G757" s="8" t="str">
        <f>VLOOKUP(B757,在建!C:E,3,0)</f>
        <v>阿朗</v>
      </c>
      <c r="H757" s="8" t="s">
        <v>9344</v>
      </c>
      <c r="I757" s="8" t="s">
        <v>10359</v>
      </c>
      <c r="J757" s="8">
        <v>210059</v>
      </c>
      <c r="K757" s="8" t="s">
        <v>10554</v>
      </c>
      <c r="L757" s="8">
        <v>3</v>
      </c>
      <c r="M757" s="8">
        <v>0</v>
      </c>
      <c r="N757" s="8" t="s">
        <v>4381</v>
      </c>
    </row>
    <row r="758" spans="1:14" hidden="1" x14ac:dyDescent="0.15">
      <c r="A758" s="7" t="s">
        <v>6693</v>
      </c>
      <c r="B758" s="7" t="s">
        <v>6693</v>
      </c>
      <c r="C758" s="8">
        <f>COUNTIF(B:B,B758)</f>
        <v>1</v>
      </c>
      <c r="F758" s="8" t="str">
        <f>VLOOKUP(B758,在建!C:C,1,0)</f>
        <v>爱丽舍公馆</v>
      </c>
      <c r="G758" s="8" t="str">
        <f>VLOOKUP(B758,在建!C:E,3,0)</f>
        <v>阿朗</v>
      </c>
      <c r="H758" s="8" t="s">
        <v>9345</v>
      </c>
      <c r="I758" s="8" t="s">
        <v>10212</v>
      </c>
      <c r="J758" s="8">
        <v>210060</v>
      </c>
      <c r="K758" s="8" t="s">
        <v>10555</v>
      </c>
      <c r="L758" s="8">
        <v>3</v>
      </c>
      <c r="M758" s="8">
        <v>3</v>
      </c>
      <c r="N758" s="8" t="s">
        <v>4380</v>
      </c>
    </row>
    <row r="759" spans="1:14" hidden="1" x14ac:dyDescent="0.15">
      <c r="A759" s="7" t="s">
        <v>5649</v>
      </c>
      <c r="B759" s="7" t="s">
        <v>5649</v>
      </c>
      <c r="C759" s="8">
        <f>COUNTIF(B:B,B759)</f>
        <v>1</v>
      </c>
      <c r="F759" s="8" t="str">
        <f>VLOOKUP(B759,在建!C:C,1,0)</f>
        <v>威海路与临沂路东南</v>
      </c>
      <c r="G759" s="8" t="str">
        <f>VLOOKUP(B759,在建!C:E,3,0)</f>
        <v>阿朗</v>
      </c>
      <c r="H759" s="8" t="s">
        <v>8801</v>
      </c>
      <c r="I759" s="8" t="s">
        <v>10212</v>
      </c>
      <c r="J759" s="8">
        <v>210060</v>
      </c>
      <c r="K759" s="8" t="s">
        <v>10555</v>
      </c>
      <c r="L759" s="8">
        <v>3</v>
      </c>
      <c r="M759" s="8">
        <v>3</v>
      </c>
      <c r="N759" s="8" t="s">
        <v>4380</v>
      </c>
    </row>
    <row r="760" spans="1:14" hidden="1" x14ac:dyDescent="0.15">
      <c r="A760" s="7" t="s">
        <v>6700</v>
      </c>
      <c r="B760" s="7" t="s">
        <v>6700</v>
      </c>
      <c r="C760" s="8">
        <f>COUNTIF(B:B,B760)</f>
        <v>1</v>
      </c>
      <c r="F760" s="8" t="str">
        <f>VLOOKUP(B760,在建!C:C,1,0)</f>
        <v>八里桥新居</v>
      </c>
      <c r="G760" s="8" t="str">
        <f>VLOOKUP(B760,在建!C:E,3,0)</f>
        <v>阿朗</v>
      </c>
      <c r="H760" s="8" t="s">
        <v>9347</v>
      </c>
      <c r="I760" s="8" t="s">
        <v>6484</v>
      </c>
      <c r="J760" s="8">
        <v>210061</v>
      </c>
      <c r="K760" s="8" t="s">
        <v>10556</v>
      </c>
      <c r="L760" s="8">
        <v>3</v>
      </c>
      <c r="M760" s="8">
        <v>3</v>
      </c>
      <c r="N760" s="8" t="s">
        <v>4380</v>
      </c>
    </row>
    <row r="761" spans="1:14" hidden="1" x14ac:dyDescent="0.15">
      <c r="A761" s="7" t="s">
        <v>7496</v>
      </c>
      <c r="B761" s="7" t="s">
        <v>7496</v>
      </c>
      <c r="C761" s="8">
        <f>COUNTIF(B:B,B761)</f>
        <v>1</v>
      </c>
      <c r="F761" s="8" t="str">
        <f>VLOOKUP(B761,在建!C:C,1,0)</f>
        <v>八里桥</v>
      </c>
      <c r="G761" s="8" t="str">
        <f>VLOOKUP(B761,在建!C:E,3,0)</f>
        <v>阿朗</v>
      </c>
      <c r="H761" s="8" t="s">
        <v>9536</v>
      </c>
      <c r="I761" s="8" t="s">
        <v>6484</v>
      </c>
      <c r="J761" s="8">
        <v>210061</v>
      </c>
      <c r="K761" s="8" t="s">
        <v>10556</v>
      </c>
      <c r="L761" s="8">
        <v>3</v>
      </c>
      <c r="M761" s="8">
        <v>3</v>
      </c>
      <c r="N761" s="8" t="s">
        <v>4380</v>
      </c>
    </row>
    <row r="762" spans="1:14" hidden="1" x14ac:dyDescent="0.15">
      <c r="A762" s="7" t="s">
        <v>6715</v>
      </c>
      <c r="B762" s="7" t="s">
        <v>6715</v>
      </c>
      <c r="C762" s="8">
        <f>COUNTIF(B:B,B762)</f>
        <v>1</v>
      </c>
      <c r="F762" s="8" t="str">
        <f>VLOOKUP(B762,在建!C:C,1,0)</f>
        <v>程隆汽修厂</v>
      </c>
      <c r="G762" s="8" t="str">
        <f>VLOOKUP(B762,在建!C:E,3,0)</f>
        <v>阿朗</v>
      </c>
      <c r="H762" s="8" t="s">
        <v>9350</v>
      </c>
      <c r="I762" s="8" t="s">
        <v>5840</v>
      </c>
      <c r="J762" s="8">
        <v>210065</v>
      </c>
      <c r="K762" s="8" t="s">
        <v>10557</v>
      </c>
      <c r="L762" s="8">
        <v>3</v>
      </c>
      <c r="M762" s="8">
        <v>3</v>
      </c>
      <c r="N762" s="8" t="s">
        <v>4380</v>
      </c>
    </row>
    <row r="763" spans="1:14" hidden="1" x14ac:dyDescent="0.15">
      <c r="A763" s="7" t="s">
        <v>10558</v>
      </c>
      <c r="B763" s="7" t="s">
        <v>4762</v>
      </c>
      <c r="C763" s="8">
        <f>COUNTIF(B:B,B763)</f>
        <v>1</v>
      </c>
      <c r="F763" s="8" t="str">
        <f>VLOOKUP(B763,在建!C:C,1,0)</f>
        <v>义乌小商品市场</v>
      </c>
      <c r="G763" s="8" t="str">
        <f>VLOOKUP(B763,在建!C:E,3,0)</f>
        <v>阿朗</v>
      </c>
      <c r="H763" s="8" t="s">
        <v>8514</v>
      </c>
      <c r="I763" s="8" t="s">
        <v>10558</v>
      </c>
      <c r="J763" s="8">
        <v>210066</v>
      </c>
      <c r="K763" s="8" t="s">
        <v>10559</v>
      </c>
      <c r="L763" s="8">
        <v>3</v>
      </c>
      <c r="M763" s="8">
        <v>3</v>
      </c>
      <c r="N763" s="8" t="s">
        <v>4380</v>
      </c>
    </row>
    <row r="764" spans="1:14" hidden="1" x14ac:dyDescent="0.15">
      <c r="A764" s="7" t="s">
        <v>7326</v>
      </c>
      <c r="B764" s="7" t="s">
        <v>7326</v>
      </c>
      <c r="C764" s="8">
        <f>COUNTIF(B:B,B764)</f>
        <v>1</v>
      </c>
      <c r="F764" s="8" t="str">
        <f>VLOOKUP(B764,在建!C:C,1,0)</f>
        <v>平阴义乌南</v>
      </c>
      <c r="G764" s="8" t="str">
        <f>VLOOKUP(B764,在建!C:E,3,0)</f>
        <v>阿朗</v>
      </c>
      <c r="H764" s="8" t="s">
        <v>9503</v>
      </c>
      <c r="I764" s="8" t="s">
        <v>10558</v>
      </c>
      <c r="J764" s="8">
        <v>210066</v>
      </c>
      <c r="K764" s="8" t="s">
        <v>10559</v>
      </c>
      <c r="L764" s="8">
        <v>3</v>
      </c>
      <c r="M764" s="8">
        <v>3</v>
      </c>
      <c r="N764" s="8" t="s">
        <v>4380</v>
      </c>
    </row>
    <row r="765" spans="1:14" hidden="1" x14ac:dyDescent="0.15">
      <c r="A765" s="7" t="s">
        <v>6723</v>
      </c>
      <c r="B765" s="7" t="s">
        <v>6723</v>
      </c>
      <c r="C765" s="8">
        <f>COUNTIF(B:B,B765)</f>
        <v>1</v>
      </c>
      <c r="F765" s="8" t="str">
        <f>VLOOKUP(B765,在建!C:C,1,0)</f>
        <v>团山地球站</v>
      </c>
      <c r="G765" s="8" t="str">
        <f>VLOOKUP(B765,在建!C:E,3,0)</f>
        <v>阿朗</v>
      </c>
      <c r="H765" s="8" t="s">
        <v>9352</v>
      </c>
      <c r="I765" s="8" t="s">
        <v>9855</v>
      </c>
      <c r="J765" s="8">
        <v>210067</v>
      </c>
      <c r="K765" s="8" t="s">
        <v>10560</v>
      </c>
      <c r="L765" s="8">
        <v>4</v>
      </c>
      <c r="M765" s="8">
        <v>0</v>
      </c>
      <c r="N765" s="8" t="s">
        <v>4381</v>
      </c>
    </row>
    <row r="766" spans="1:14" hidden="1" x14ac:dyDescent="0.15">
      <c r="A766" s="7" t="s">
        <v>5447</v>
      </c>
      <c r="B766" s="7" t="s">
        <v>5446</v>
      </c>
      <c r="C766" s="8">
        <f>COUNTIF(B:B,B766)</f>
        <v>1</v>
      </c>
      <c r="F766" s="8" t="str">
        <f>VLOOKUP(B766,在建!C:C,1,0)</f>
        <v>女子公寓</v>
      </c>
      <c r="G766" s="8" t="str">
        <f>VLOOKUP(B766,在建!C:E,3,0)</f>
        <v>阿朗</v>
      </c>
      <c r="H766" s="8" t="s">
        <v>8754</v>
      </c>
      <c r="I766" s="8" t="s">
        <v>9855</v>
      </c>
      <c r="J766" s="8">
        <v>210067</v>
      </c>
      <c r="K766" s="8" t="s">
        <v>10560</v>
      </c>
      <c r="L766" s="8">
        <v>4</v>
      </c>
      <c r="M766" s="8">
        <v>3</v>
      </c>
      <c r="N766" s="8" t="s">
        <v>4382</v>
      </c>
    </row>
    <row r="767" spans="1:14" hidden="1" x14ac:dyDescent="0.15">
      <c r="A767" s="7" t="s">
        <v>5054</v>
      </c>
      <c r="B767" s="7" t="s">
        <v>5054</v>
      </c>
      <c r="C767" s="8">
        <f>COUNTIF(B:B,B767)</f>
        <v>1</v>
      </c>
      <c r="F767" s="8" t="str">
        <f>VLOOKUP(B767,在建!C:C,1,0)</f>
        <v>双泉</v>
      </c>
      <c r="G767" s="8" t="str">
        <f>VLOOKUP(B767,在建!C:E,3,0)</f>
        <v>阿朗</v>
      </c>
      <c r="H767" s="8" t="s">
        <v>8636</v>
      </c>
      <c r="I767" s="8" t="s">
        <v>5054</v>
      </c>
      <c r="J767" s="8">
        <v>210068</v>
      </c>
      <c r="K767" s="8" t="s">
        <v>10561</v>
      </c>
      <c r="L767" s="8">
        <v>3</v>
      </c>
      <c r="M767" s="8">
        <v>3</v>
      </c>
      <c r="N767" s="8" t="s">
        <v>4380</v>
      </c>
    </row>
    <row r="768" spans="1:14" hidden="1" x14ac:dyDescent="0.15">
      <c r="A768" s="7" t="s">
        <v>10562</v>
      </c>
      <c r="B768" s="7" t="s">
        <v>5056</v>
      </c>
      <c r="C768" s="8">
        <f>COUNTIF(B:B,B768)</f>
        <v>1</v>
      </c>
      <c r="F768" s="8" t="str">
        <f>VLOOKUP(B768,在建!C:C,1,0)</f>
        <v>双泉南</v>
      </c>
      <c r="G768" s="8" t="str">
        <f>VLOOKUP(B768,在建!C:E,3,0)</f>
        <v>阿朗</v>
      </c>
      <c r="H768" s="8" t="s">
        <v>8637</v>
      </c>
      <c r="I768" s="8" t="s">
        <v>5054</v>
      </c>
      <c r="J768" s="8">
        <v>210068</v>
      </c>
      <c r="K768" s="8" t="s">
        <v>10561</v>
      </c>
      <c r="L768" s="8">
        <v>3</v>
      </c>
      <c r="M768" s="8">
        <v>0</v>
      </c>
      <c r="N768" s="8" t="s">
        <v>4381</v>
      </c>
    </row>
    <row r="769" spans="1:14" hidden="1" x14ac:dyDescent="0.15">
      <c r="A769" s="7" t="s">
        <v>5058</v>
      </c>
      <c r="B769" s="7" t="s">
        <v>5058</v>
      </c>
      <c r="C769" s="8">
        <f>COUNTIF(B:B,B769)</f>
        <v>1</v>
      </c>
      <c r="F769" s="8" t="str">
        <f>VLOOKUP(B769,在建!C:C,1,0)</f>
        <v>孝里镇</v>
      </c>
      <c r="G769" s="8" t="str">
        <f>VLOOKUP(B769,在建!C:E,3,0)</f>
        <v>阿朗</v>
      </c>
      <c r="H769" s="8" t="s">
        <v>8638</v>
      </c>
      <c r="I769" s="8" t="s">
        <v>5058</v>
      </c>
      <c r="J769" s="8">
        <v>210069</v>
      </c>
      <c r="K769" s="8" t="s">
        <v>10563</v>
      </c>
      <c r="L769" s="8">
        <v>3</v>
      </c>
      <c r="M769" s="8">
        <v>3</v>
      </c>
      <c r="N769" s="8" t="s">
        <v>4380</v>
      </c>
    </row>
    <row r="770" spans="1:14" hidden="1" x14ac:dyDescent="0.15">
      <c r="A770" s="7" t="s">
        <v>10564</v>
      </c>
      <c r="B770" s="7" t="s">
        <v>5075</v>
      </c>
      <c r="C770" s="8">
        <f>COUNTIF(B:B,B770)</f>
        <v>1</v>
      </c>
      <c r="F770" s="8" t="str">
        <f>VLOOKUP(B770,在建!C:C,1,0)</f>
        <v>长清归德</v>
      </c>
      <c r="G770" s="8" t="str">
        <f>VLOOKUP(B770,在建!C:E,3,0)</f>
        <v>阿朗</v>
      </c>
      <c r="H770" s="8" t="s">
        <v>8647</v>
      </c>
      <c r="I770" s="8" t="s">
        <v>10564</v>
      </c>
      <c r="J770" s="8">
        <v>210071</v>
      </c>
      <c r="K770" s="8" t="s">
        <v>10565</v>
      </c>
      <c r="L770" s="8">
        <v>3</v>
      </c>
      <c r="M770" s="8">
        <v>3</v>
      </c>
      <c r="N770" s="8" t="s">
        <v>4380</v>
      </c>
    </row>
    <row r="771" spans="1:14" hidden="1" x14ac:dyDescent="0.15">
      <c r="A771" s="7" t="s">
        <v>6733</v>
      </c>
      <c r="B771" s="7" t="s">
        <v>6733</v>
      </c>
      <c r="C771" s="8">
        <f>COUNTIF(B:B,B771)</f>
        <v>1</v>
      </c>
      <c r="F771" s="8" t="str">
        <f>VLOOKUP(B771,在建!C:C,1,0)</f>
        <v>山景御园</v>
      </c>
      <c r="G771" s="8" t="str">
        <f>VLOOKUP(B771,在建!C:E,3,0)</f>
        <v>阿朗</v>
      </c>
      <c r="H771" s="8" t="s">
        <v>9355</v>
      </c>
      <c r="I771" s="8" t="s">
        <v>5806</v>
      </c>
      <c r="J771" s="8">
        <v>210073</v>
      </c>
      <c r="K771" s="8" t="s">
        <v>10566</v>
      </c>
      <c r="L771" s="8">
        <v>3</v>
      </c>
      <c r="M771" s="8">
        <v>3</v>
      </c>
      <c r="N771" s="8" t="s">
        <v>4380</v>
      </c>
    </row>
    <row r="772" spans="1:14" hidden="1" x14ac:dyDescent="0.15">
      <c r="A772" s="7" t="s">
        <v>4658</v>
      </c>
      <c r="B772" s="7" t="s">
        <v>4658</v>
      </c>
      <c r="C772" s="8">
        <f>COUNTIF(B:B,B772)</f>
        <v>1</v>
      </c>
      <c r="F772" s="8" t="str">
        <f>VLOOKUP(B772,在建!C:C,1,0)</f>
        <v>山景御园东北</v>
      </c>
      <c r="G772" s="8" t="str">
        <f>VLOOKUP(B772,在建!C:E,3,0)</f>
        <v>阿朗</v>
      </c>
      <c r="H772" s="8" t="s">
        <v>8483</v>
      </c>
      <c r="I772" s="8" t="s">
        <v>5806</v>
      </c>
      <c r="J772" s="8">
        <v>210073</v>
      </c>
      <c r="K772" s="8" t="s">
        <v>10566</v>
      </c>
      <c r="L772" s="8">
        <v>3</v>
      </c>
      <c r="M772" s="8">
        <v>3</v>
      </c>
      <c r="N772" s="8" t="s">
        <v>4380</v>
      </c>
    </row>
    <row r="773" spans="1:14" hidden="1" x14ac:dyDescent="0.15">
      <c r="A773" s="7" t="s">
        <v>4994</v>
      </c>
      <c r="B773" s="7" t="s">
        <v>4994</v>
      </c>
      <c r="C773" s="8">
        <f>COUNTIF(B:B,B773)</f>
        <v>1</v>
      </c>
      <c r="F773" s="8" t="str">
        <f>VLOOKUP(B773,在建!C:C,1,0)</f>
        <v>平阴栾湾</v>
      </c>
      <c r="G773" s="8" t="str">
        <f>VLOOKUP(B773,在建!C:E,3,0)</f>
        <v>阿朗</v>
      </c>
      <c r="H773" s="8" t="s">
        <v>8616</v>
      </c>
      <c r="I773" s="8" t="s">
        <v>4994</v>
      </c>
      <c r="J773" s="8">
        <v>210077</v>
      </c>
      <c r="K773" s="8" t="s">
        <v>10567</v>
      </c>
      <c r="L773" s="8">
        <v>3</v>
      </c>
      <c r="M773" s="8">
        <v>3</v>
      </c>
      <c r="N773" s="8" t="s">
        <v>4380</v>
      </c>
    </row>
    <row r="774" spans="1:14" hidden="1" x14ac:dyDescent="0.15">
      <c r="A774" s="7" t="s">
        <v>10568</v>
      </c>
      <c r="B774" s="7" t="s">
        <v>4887</v>
      </c>
      <c r="C774" s="8">
        <f>COUNTIF(B:B,B774)</f>
        <v>1</v>
      </c>
      <c r="F774" s="8" t="str">
        <f>VLOOKUP(B774,在建!C:C,1,0)</f>
        <v>安城东土寨</v>
      </c>
      <c r="G774" s="8" t="str">
        <f>VLOOKUP(B774,在建!C:E,3,0)</f>
        <v>阿朗</v>
      </c>
      <c r="H774" s="8" t="s">
        <v>8563</v>
      </c>
      <c r="I774" s="8" t="s">
        <v>4994</v>
      </c>
      <c r="J774" s="8">
        <v>210077</v>
      </c>
      <c r="K774" s="8" t="s">
        <v>10567</v>
      </c>
      <c r="L774" s="8">
        <v>2</v>
      </c>
      <c r="M774" s="8">
        <v>2</v>
      </c>
      <c r="N774" s="8" t="s">
        <v>4380</v>
      </c>
    </row>
    <row r="775" spans="1:14" hidden="1" x14ac:dyDescent="0.15">
      <c r="A775" s="7" t="s">
        <v>10569</v>
      </c>
      <c r="B775" s="7" t="s">
        <v>7292</v>
      </c>
      <c r="C775" s="8">
        <f>COUNTIF(B:B,B775)</f>
        <v>1</v>
      </c>
      <c r="F775" s="8" t="str">
        <f>VLOOKUP(B775,在建!C:C,1,0)</f>
        <v>洋涓社区活动中心</v>
      </c>
      <c r="G775" s="8" t="str">
        <f>VLOOKUP(B775,在建!C:E,3,0)</f>
        <v>阿朗</v>
      </c>
      <c r="H775" s="8" t="s">
        <v>9496</v>
      </c>
      <c r="I775" s="8" t="s">
        <v>9893</v>
      </c>
      <c r="J775" s="8">
        <v>210078</v>
      </c>
      <c r="K775" s="8" t="s">
        <v>10570</v>
      </c>
      <c r="L775" s="8">
        <v>3</v>
      </c>
      <c r="M775" s="8">
        <v>3</v>
      </c>
      <c r="N775" s="8" t="s">
        <v>4380</v>
      </c>
    </row>
    <row r="776" spans="1:14" hidden="1" x14ac:dyDescent="0.15">
      <c r="A776" s="7" t="s">
        <v>7291</v>
      </c>
      <c r="B776" s="7" t="s">
        <v>7291</v>
      </c>
      <c r="C776" s="8">
        <f>COUNTIF(B:B,B776)</f>
        <v>1</v>
      </c>
      <c r="F776" s="8" t="str">
        <f>VLOOKUP(B776,在建!C:C,1,0)</f>
        <v>奥胜佳华</v>
      </c>
      <c r="G776" s="8" t="str">
        <f>VLOOKUP(B776,在建!C:E,3,0)</f>
        <v>阿朗</v>
      </c>
      <c r="H776" s="8" t="s">
        <v>9495</v>
      </c>
      <c r="I776" s="8" t="s">
        <v>9893</v>
      </c>
      <c r="J776" s="8">
        <v>210078</v>
      </c>
      <c r="K776" s="8" t="s">
        <v>10570</v>
      </c>
      <c r="L776" s="8">
        <v>3</v>
      </c>
      <c r="M776" s="8">
        <v>3</v>
      </c>
      <c r="N776" s="8" t="s">
        <v>4380</v>
      </c>
    </row>
    <row r="777" spans="1:14" hidden="1" x14ac:dyDescent="0.15">
      <c r="A777" s="7" t="s">
        <v>4990</v>
      </c>
      <c r="B777" s="7" t="s">
        <v>4990</v>
      </c>
      <c r="C777" s="8">
        <f>COUNTIF(B:B,B777)</f>
        <v>1</v>
      </c>
      <c r="F777" s="8" t="str">
        <f>VLOOKUP(B777,在建!C:C,1,0)</f>
        <v>水泉屿</v>
      </c>
      <c r="G777" s="8" t="str">
        <f>VLOOKUP(B777,在建!C:E,3,0)</f>
        <v>阿朗</v>
      </c>
      <c r="H777" s="8" t="s">
        <v>10571</v>
      </c>
      <c r="I777" s="8" t="s">
        <v>4990</v>
      </c>
      <c r="J777" s="8">
        <v>210079</v>
      </c>
      <c r="K777" s="8" t="s">
        <v>10572</v>
      </c>
      <c r="L777" s="8">
        <v>3</v>
      </c>
      <c r="M777" s="8">
        <v>3</v>
      </c>
      <c r="N777" s="8" t="s">
        <v>4380</v>
      </c>
    </row>
    <row r="778" spans="1:14" hidden="1" x14ac:dyDescent="0.15">
      <c r="A778" s="7" t="s">
        <v>4873</v>
      </c>
      <c r="B778" s="7" t="s">
        <v>4873</v>
      </c>
      <c r="C778" s="8">
        <f>COUNTIF(B:B,B778)</f>
        <v>1</v>
      </c>
      <c r="F778" s="8" t="str">
        <f>VLOOKUP(B778,在建!C:C,1,0)</f>
        <v>后夏村东</v>
      </c>
      <c r="G778" s="8" t="str">
        <f>VLOOKUP(B778,在建!C:E,3,0)</f>
        <v>阿朗</v>
      </c>
      <c r="H778" s="8" t="s">
        <v>10573</v>
      </c>
      <c r="I778" s="8" t="s">
        <v>4990</v>
      </c>
      <c r="J778" s="8">
        <v>210079</v>
      </c>
      <c r="K778" s="8" t="s">
        <v>10572</v>
      </c>
      <c r="L778" s="8">
        <v>2</v>
      </c>
      <c r="M778" s="8">
        <v>2</v>
      </c>
      <c r="N778" s="8" t="s">
        <v>4380</v>
      </c>
    </row>
    <row r="779" spans="1:14" hidden="1" x14ac:dyDescent="0.15">
      <c r="A779" s="7" t="s">
        <v>5126</v>
      </c>
      <c r="B779" s="7" t="s">
        <v>5126</v>
      </c>
      <c r="C779" s="8">
        <f>COUNTIF(B:B,B779)</f>
        <v>1</v>
      </c>
      <c r="F779" s="8" t="str">
        <f>VLOOKUP(B779,在建!C:C,1,0)</f>
        <v>历城一中西</v>
      </c>
      <c r="G779" s="8" t="str">
        <f>VLOOKUP(B779,在建!C:E,3,0)</f>
        <v>阿朗</v>
      </c>
      <c r="H779" s="8" t="s">
        <v>8649</v>
      </c>
      <c r="I779" s="8" t="s">
        <v>10574</v>
      </c>
      <c r="J779" s="8">
        <v>210080</v>
      </c>
      <c r="K779" s="8" t="s">
        <v>10575</v>
      </c>
      <c r="L779" s="8">
        <v>3</v>
      </c>
      <c r="M779" s="8">
        <v>3</v>
      </c>
      <c r="N779" s="8" t="s">
        <v>4380</v>
      </c>
    </row>
    <row r="780" spans="1:14" hidden="1" x14ac:dyDescent="0.15">
      <c r="A780" s="7" t="s">
        <v>5129</v>
      </c>
      <c r="B780" s="7" t="s">
        <v>5129</v>
      </c>
      <c r="C780" s="8">
        <f>COUNTIF(B:B,B780)</f>
        <v>1</v>
      </c>
      <c r="F780" s="8" t="str">
        <f>VLOOKUP(B780,在建!C:C,1,0)</f>
        <v>仲宫帝豪</v>
      </c>
      <c r="G780" s="8" t="str">
        <f>VLOOKUP(B780,在建!C:E,3,0)</f>
        <v>阿朗</v>
      </c>
      <c r="H780" s="8" t="s">
        <v>8652</v>
      </c>
      <c r="I780" s="8" t="s">
        <v>10574</v>
      </c>
      <c r="J780" s="8">
        <v>210080</v>
      </c>
      <c r="K780" s="8" t="s">
        <v>10575</v>
      </c>
      <c r="L780" s="8">
        <v>3</v>
      </c>
      <c r="M780" s="8">
        <v>3</v>
      </c>
      <c r="N780" s="8" t="s">
        <v>4380</v>
      </c>
    </row>
    <row r="781" spans="1:14" hidden="1" x14ac:dyDescent="0.15">
      <c r="A781" s="7" t="s">
        <v>6752</v>
      </c>
      <c r="B781" s="7" t="s">
        <v>6752</v>
      </c>
      <c r="C781" s="8">
        <f>COUNTIF(B:B,B781)</f>
        <v>1</v>
      </c>
      <c r="F781" s="8" t="str">
        <f>VLOOKUP(B781,在建!C:C,1,0)</f>
        <v>恒大绿洲北</v>
      </c>
      <c r="G781" s="8" t="str">
        <f>VLOOKUP(B781,在建!C:E,3,0)</f>
        <v>阿朗</v>
      </c>
      <c r="H781" s="8" t="s">
        <v>9357</v>
      </c>
      <c r="I781" s="8" t="s">
        <v>9848</v>
      </c>
      <c r="J781" s="8">
        <v>210082</v>
      </c>
      <c r="K781" s="8" t="s">
        <v>10576</v>
      </c>
      <c r="L781" s="8">
        <v>3</v>
      </c>
      <c r="M781" s="8">
        <v>3</v>
      </c>
      <c r="N781" s="8" t="s">
        <v>4380</v>
      </c>
    </row>
    <row r="782" spans="1:14" hidden="1" x14ac:dyDescent="0.15">
      <c r="A782" s="7" t="s">
        <v>7742</v>
      </c>
      <c r="B782" s="7" t="s">
        <v>7742</v>
      </c>
      <c r="C782" s="8">
        <f>COUNTIF(B:B,B782)</f>
        <v>1</v>
      </c>
      <c r="F782" s="8" t="str">
        <f>VLOOKUP(B782,在建!C:C,1,0)</f>
        <v>恒大绿洲西北角</v>
      </c>
      <c r="G782" s="8" t="str">
        <f>VLOOKUP(B782,在建!C:E,3,0)</f>
        <v>阿朗</v>
      </c>
      <c r="H782" s="8" t="s">
        <v>9646</v>
      </c>
      <c r="I782" s="8" t="s">
        <v>9848</v>
      </c>
      <c r="J782" s="8">
        <v>210082</v>
      </c>
      <c r="K782" s="8" t="s">
        <v>10576</v>
      </c>
      <c r="L782" s="8">
        <v>3</v>
      </c>
      <c r="M782" s="8">
        <v>3</v>
      </c>
      <c r="N782" s="8" t="s">
        <v>4380</v>
      </c>
    </row>
    <row r="783" spans="1:14" hidden="1" x14ac:dyDescent="0.15">
      <c r="A783" s="7" t="s">
        <v>6809</v>
      </c>
      <c r="B783" s="7" t="s">
        <v>6809</v>
      </c>
      <c r="C783" s="8">
        <f>COUNTIF(B:B,B783)</f>
        <v>1</v>
      </c>
      <c r="F783" s="8" t="str">
        <f>VLOOKUP(B783,在建!C:C,1,0)</f>
        <v>湄湖路东段路北</v>
      </c>
      <c r="G783" s="8" t="str">
        <f>VLOOKUP(B783,在建!C:E,3,0)</f>
        <v>阿朗</v>
      </c>
      <c r="H783" s="8" t="s">
        <v>9371</v>
      </c>
      <c r="I783" s="8" t="s">
        <v>9848</v>
      </c>
      <c r="J783" s="8">
        <v>210082</v>
      </c>
      <c r="K783" s="8" t="s">
        <v>10576</v>
      </c>
      <c r="L783" s="8">
        <v>3</v>
      </c>
      <c r="M783" s="8">
        <v>3</v>
      </c>
      <c r="N783" s="8" t="s">
        <v>4380</v>
      </c>
    </row>
    <row r="784" spans="1:14" hidden="1" x14ac:dyDescent="0.15">
      <c r="A784" s="7" t="s">
        <v>4643</v>
      </c>
      <c r="B784" s="7" t="s">
        <v>4643</v>
      </c>
      <c r="C784" s="8">
        <f>COUNTIF(B:B,B784)</f>
        <v>1</v>
      </c>
      <c r="F784" s="8" t="str">
        <f>VLOOKUP(B784,在建!C:C,1,0)</f>
        <v>张桥村东</v>
      </c>
      <c r="G784" s="8" t="str">
        <f>VLOOKUP(B784,在建!C:E,3,0)</f>
        <v>阿朗</v>
      </c>
      <c r="H784" s="8" t="s">
        <v>8478</v>
      </c>
      <c r="I784" s="8" t="s">
        <v>9848</v>
      </c>
      <c r="J784" s="8">
        <v>210084</v>
      </c>
      <c r="K784" s="8" t="s">
        <v>10577</v>
      </c>
      <c r="L784" s="8">
        <v>3</v>
      </c>
      <c r="M784" s="8">
        <v>3</v>
      </c>
      <c r="N784" s="8" t="s">
        <v>4380</v>
      </c>
    </row>
    <row r="785" spans="1:14" hidden="1" x14ac:dyDescent="0.15">
      <c r="A785" s="7" t="s">
        <v>7705</v>
      </c>
      <c r="B785" s="7" t="s">
        <v>7705</v>
      </c>
      <c r="C785" s="8">
        <f>COUNTIF(B:B,B785)</f>
        <v>1</v>
      </c>
      <c r="F785" s="8" t="str">
        <f>VLOOKUP(B785,在建!C:C,1,0)</f>
        <v>南汝小区南</v>
      </c>
      <c r="G785" s="8" t="str">
        <f>VLOOKUP(B785,在建!C:E,3,0)</f>
        <v>阿朗</v>
      </c>
      <c r="H785" s="8" t="s">
        <v>9631</v>
      </c>
      <c r="I785" s="8" t="s">
        <v>9848</v>
      </c>
      <c r="J785" s="8">
        <v>210084</v>
      </c>
      <c r="K785" s="8" t="s">
        <v>10577</v>
      </c>
      <c r="L785" s="8">
        <v>3</v>
      </c>
      <c r="M785" s="8">
        <v>3</v>
      </c>
      <c r="N785" s="8" t="s">
        <v>4380</v>
      </c>
    </row>
    <row r="786" spans="1:14" hidden="1" x14ac:dyDescent="0.15">
      <c r="A786" s="7" t="s">
        <v>6761</v>
      </c>
      <c r="B786" s="7" t="s">
        <v>6761</v>
      </c>
      <c r="C786" s="8">
        <f>COUNTIF(B:B,B786)</f>
        <v>1</v>
      </c>
      <c r="F786" s="8" t="str">
        <f>VLOOKUP(B786,在建!C:C,1,0)</f>
        <v>文昌南关</v>
      </c>
      <c r="G786" s="8" t="str">
        <f>VLOOKUP(B786,在建!C:E,3,0)</f>
        <v>阿朗</v>
      </c>
      <c r="H786" s="8" t="s">
        <v>9359</v>
      </c>
      <c r="I786" s="8" t="s">
        <v>10114</v>
      </c>
      <c r="J786" s="8">
        <v>210085</v>
      </c>
      <c r="K786" s="8" t="s">
        <v>10578</v>
      </c>
      <c r="L786" s="8">
        <v>3</v>
      </c>
      <c r="M786" s="8">
        <v>0</v>
      </c>
      <c r="N786" s="8" t="s">
        <v>4381</v>
      </c>
    </row>
    <row r="787" spans="1:14" hidden="1" x14ac:dyDescent="0.15">
      <c r="A787" s="7" t="s">
        <v>4774</v>
      </c>
      <c r="B787" s="7" t="s">
        <v>4774</v>
      </c>
      <c r="C787" s="8">
        <f>COUNTIF(B:B,B787)</f>
        <v>1</v>
      </c>
      <c r="F787" s="8" t="str">
        <f>VLOOKUP(B787,在建!C:C,1,0)</f>
        <v>石麟山东南</v>
      </c>
      <c r="G787" s="8" t="str">
        <f>VLOOKUP(B787,在建!C:E,3,0)</f>
        <v>阿朗</v>
      </c>
      <c r="H787" s="8" t="s">
        <v>8516</v>
      </c>
      <c r="I787" s="8" t="s">
        <v>10114</v>
      </c>
      <c r="J787" s="8">
        <v>210085</v>
      </c>
      <c r="K787" s="8" t="s">
        <v>10578</v>
      </c>
      <c r="L787" s="8">
        <v>3</v>
      </c>
      <c r="M787" s="8">
        <v>0</v>
      </c>
      <c r="N787" s="8" t="s">
        <v>4381</v>
      </c>
    </row>
    <row r="788" spans="1:14" hidden="1" x14ac:dyDescent="0.15">
      <c r="A788" s="7" t="s">
        <v>5498</v>
      </c>
      <c r="B788" s="7" t="s">
        <v>5498</v>
      </c>
      <c r="C788" s="8">
        <f>COUNTIF(B:B,B788)</f>
        <v>1</v>
      </c>
      <c r="F788" s="8" t="str">
        <f>VLOOKUP(B788,在建!C:C,1,0)</f>
        <v>山东水泥厂</v>
      </c>
      <c r="G788" s="8" t="str">
        <f>VLOOKUP(B788,在建!C:E,3,0)</f>
        <v>阿朗</v>
      </c>
      <c r="H788" s="8" t="s">
        <v>8768</v>
      </c>
      <c r="I788" s="8" t="s">
        <v>5498</v>
      </c>
      <c r="J788" s="8">
        <v>210087</v>
      </c>
      <c r="K788" s="8" t="s">
        <v>10579</v>
      </c>
      <c r="L788" s="8">
        <v>3</v>
      </c>
      <c r="M788" s="8">
        <v>3</v>
      </c>
      <c r="N788" s="8" t="s">
        <v>4380</v>
      </c>
    </row>
    <row r="789" spans="1:14" hidden="1" x14ac:dyDescent="0.15">
      <c r="A789" s="7" t="s">
        <v>10580</v>
      </c>
      <c r="B789" s="7" t="s">
        <v>7139</v>
      </c>
      <c r="C789" s="8">
        <f>COUNTIF(B:B,B789)</f>
        <v>2</v>
      </c>
      <c r="D789" s="8">
        <f>COUNTIF(A:A,A789)</f>
        <v>1</v>
      </c>
      <c r="F789" s="8" t="str">
        <f>VLOOKUP(B789,在建!C:C,1,0)</f>
        <v>槐荫旧货市场南</v>
      </c>
      <c r="G789" s="8" t="str">
        <f>VLOOKUP(B789,在建!C:E,3,0)</f>
        <v>阿朗</v>
      </c>
      <c r="H789" s="8" t="s">
        <v>10581</v>
      </c>
      <c r="I789" s="8" t="s">
        <v>5763</v>
      </c>
      <c r="J789" s="8">
        <v>210104</v>
      </c>
      <c r="K789" s="8" t="s">
        <v>10582</v>
      </c>
      <c r="L789" s="8">
        <v>1</v>
      </c>
      <c r="M789" s="8">
        <v>1</v>
      </c>
      <c r="N789" s="8" t="s">
        <v>4380</v>
      </c>
    </row>
    <row r="790" spans="1:14" hidden="1" x14ac:dyDescent="0.15">
      <c r="A790" s="7" t="s">
        <v>7139</v>
      </c>
      <c r="B790" s="7" t="s">
        <v>7139</v>
      </c>
      <c r="C790" s="8">
        <f>COUNTIF(B:B,B790)</f>
        <v>2</v>
      </c>
      <c r="D790" s="8">
        <f>COUNTIF(A:A,A790)</f>
        <v>1</v>
      </c>
      <c r="F790" s="8" t="str">
        <f>VLOOKUP(B790,在建!C:C,1,0)</f>
        <v>槐荫旧货市场南</v>
      </c>
      <c r="G790" s="8" t="str">
        <f>VLOOKUP(B790,在建!C:E,3,0)</f>
        <v>阿朗</v>
      </c>
      <c r="H790" s="8" t="s">
        <v>9462</v>
      </c>
      <c r="I790" s="8" t="s">
        <v>5763</v>
      </c>
      <c r="J790" s="8">
        <v>210104</v>
      </c>
      <c r="K790" s="8" t="s">
        <v>10582</v>
      </c>
      <c r="L790" s="8">
        <v>4</v>
      </c>
      <c r="M790" s="8">
        <v>4</v>
      </c>
      <c r="N790" s="8" t="s">
        <v>4380</v>
      </c>
    </row>
    <row r="791" spans="1:14" hidden="1" x14ac:dyDescent="0.15">
      <c r="A791" s="7" t="s">
        <v>10583</v>
      </c>
      <c r="B791" s="7" t="s">
        <v>6916</v>
      </c>
      <c r="C791" s="8">
        <f>COUNTIF(B:B,B791)</f>
        <v>1</v>
      </c>
      <c r="F791" s="8" t="str">
        <f>VLOOKUP(B791,在建!C:C,1,0)</f>
        <v>济南市中水处理厂东</v>
      </c>
      <c r="G791" s="8" t="str">
        <f>VLOOKUP(B791,在建!C:E,3,0)</f>
        <v>阿朗</v>
      </c>
      <c r="H791" s="8" t="s">
        <v>9396</v>
      </c>
      <c r="I791" s="8" t="s">
        <v>5815</v>
      </c>
      <c r="J791" s="8">
        <v>210106</v>
      </c>
      <c r="K791" s="8" t="s">
        <v>10584</v>
      </c>
      <c r="L791" s="8">
        <v>3</v>
      </c>
      <c r="M791" s="8">
        <v>0</v>
      </c>
      <c r="N791" s="8" t="s">
        <v>4381</v>
      </c>
    </row>
    <row r="792" spans="1:14" hidden="1" x14ac:dyDescent="0.15">
      <c r="A792" s="7" t="s">
        <v>7523</v>
      </c>
      <c r="B792" s="7" t="s">
        <v>7523</v>
      </c>
      <c r="C792" s="8">
        <f>COUNTIF(B:B,B792)</f>
        <v>1</v>
      </c>
      <c r="F792" s="8" t="str">
        <f>VLOOKUP(B792,在建!C:C,1,0)</f>
        <v>北辛庄工业园</v>
      </c>
      <c r="G792" s="8" t="str">
        <f>VLOOKUP(B792,在建!C:E,3,0)</f>
        <v>阿朗</v>
      </c>
      <c r="H792" s="8" t="s">
        <v>9548</v>
      </c>
      <c r="I792" s="8" t="s">
        <v>5815</v>
      </c>
      <c r="J792" s="8">
        <v>210106</v>
      </c>
      <c r="K792" s="8" t="s">
        <v>10584</v>
      </c>
      <c r="L792" s="8">
        <v>3</v>
      </c>
      <c r="M792" s="8">
        <v>3</v>
      </c>
      <c r="N792" s="8" t="s">
        <v>4380</v>
      </c>
    </row>
    <row r="793" spans="1:14" hidden="1" x14ac:dyDescent="0.15">
      <c r="A793" s="7" t="s">
        <v>6992</v>
      </c>
      <c r="B793" s="7" t="s">
        <v>6992</v>
      </c>
      <c r="C793" s="8">
        <f>COUNTIF(B:B,B793)</f>
        <v>1</v>
      </c>
      <c r="F793" s="8" t="str">
        <f>VLOOKUP(B793,在建!C:C,1,0)</f>
        <v>山水集团东北</v>
      </c>
      <c r="G793" s="8" t="str">
        <f>VLOOKUP(B793,在建!C:E,3,0)</f>
        <v>阿朗</v>
      </c>
      <c r="H793" s="8" t="s">
        <v>9415</v>
      </c>
      <c r="I793" s="8" t="s">
        <v>10112</v>
      </c>
      <c r="J793" s="8">
        <v>210107</v>
      </c>
      <c r="K793" s="8" t="s">
        <v>10585</v>
      </c>
      <c r="L793" s="8">
        <v>3</v>
      </c>
      <c r="M793" s="8">
        <v>3</v>
      </c>
      <c r="N793" s="8" t="s">
        <v>4380</v>
      </c>
    </row>
    <row r="794" spans="1:14" hidden="1" x14ac:dyDescent="0.15">
      <c r="A794" s="7" t="s">
        <v>10586</v>
      </c>
      <c r="B794" s="7" t="s">
        <v>7613</v>
      </c>
      <c r="C794" s="8">
        <f>COUNTIF(B:B,B794)</f>
        <v>1</v>
      </c>
      <c r="F794" s="8" t="str">
        <f>VLOOKUP(B794,在建!C:C,1,0)</f>
        <v>南桥</v>
      </c>
      <c r="G794" s="8" t="str">
        <f>VLOOKUP(B794,在建!C:E,3,0)</f>
        <v>阿朗</v>
      </c>
      <c r="H794" s="8" t="s">
        <v>9583</v>
      </c>
      <c r="I794" s="8" t="s">
        <v>10112</v>
      </c>
      <c r="J794" s="8">
        <v>210107</v>
      </c>
      <c r="K794" s="8" t="s">
        <v>10585</v>
      </c>
      <c r="L794" s="8">
        <v>3</v>
      </c>
      <c r="M794" s="8">
        <v>3</v>
      </c>
      <c r="N794" s="8" t="s">
        <v>4380</v>
      </c>
    </row>
    <row r="795" spans="1:14" hidden="1" x14ac:dyDescent="0.15">
      <c r="A795" s="7" t="s">
        <v>6771</v>
      </c>
      <c r="B795" s="7" t="s">
        <v>6771</v>
      </c>
      <c r="C795" s="8">
        <f>COUNTIF(B:B,B795)</f>
        <v>1</v>
      </c>
      <c r="F795" s="8" t="str">
        <f>VLOOKUP(B795,在建!C:C,1,0)</f>
        <v>省立医院门诊大楼</v>
      </c>
      <c r="G795" s="8" t="str">
        <f>VLOOKUP(B795,在建!C:E,3,0)</f>
        <v>阿朗</v>
      </c>
      <c r="H795" s="8" t="s">
        <v>9362</v>
      </c>
      <c r="I795" s="8" t="s">
        <v>5693</v>
      </c>
      <c r="J795" s="8">
        <v>210113</v>
      </c>
      <c r="K795" s="8" t="s">
        <v>10587</v>
      </c>
      <c r="L795" s="8">
        <v>3</v>
      </c>
      <c r="M795" s="8">
        <v>3</v>
      </c>
      <c r="N795" s="8" t="s">
        <v>4380</v>
      </c>
    </row>
    <row r="796" spans="1:14" hidden="1" x14ac:dyDescent="0.15">
      <c r="A796" s="7" t="s">
        <v>5046</v>
      </c>
      <c r="B796" s="7" t="s">
        <v>5046</v>
      </c>
      <c r="C796" s="8">
        <f>COUNTIF(B:B,B796)</f>
        <v>1</v>
      </c>
      <c r="F796" s="8" t="str">
        <f>VLOOKUP(B796,在建!C:C,1,0)</f>
        <v>平阴铝厂</v>
      </c>
      <c r="G796" s="8" t="str">
        <f>VLOOKUP(B796,在建!C:E,3,0)</f>
        <v>阿朗</v>
      </c>
      <c r="H796" s="8" t="s">
        <v>8632</v>
      </c>
      <c r="I796" s="8" t="s">
        <v>5046</v>
      </c>
      <c r="J796" s="8">
        <v>210114</v>
      </c>
      <c r="K796" s="8" t="s">
        <v>10588</v>
      </c>
      <c r="L796" s="8">
        <v>3</v>
      </c>
      <c r="M796" s="8">
        <v>3</v>
      </c>
      <c r="N796" s="8" t="s">
        <v>4380</v>
      </c>
    </row>
    <row r="797" spans="1:14" hidden="1" x14ac:dyDescent="0.15">
      <c r="A797" s="7" t="s">
        <v>10589</v>
      </c>
      <c r="B797" s="7" t="s">
        <v>4898</v>
      </c>
      <c r="C797" s="8">
        <f>COUNTIF(B:B,B797)</f>
        <v>1</v>
      </c>
      <c r="F797" s="8" t="str">
        <f>VLOOKUP(B797,在建!C:C,1,0)</f>
        <v>九阳豆浆机员工宿舍楼</v>
      </c>
      <c r="G797" s="8" t="str">
        <f>VLOOKUP(B797,在建!C:E,3,0)</f>
        <v>阿朗</v>
      </c>
      <c r="H797" s="8" t="s">
        <v>8572</v>
      </c>
      <c r="I797" s="8" t="s">
        <v>5855</v>
      </c>
      <c r="J797" s="8">
        <v>210115</v>
      </c>
      <c r="K797" s="8" t="s">
        <v>10590</v>
      </c>
      <c r="L797" s="8">
        <v>3</v>
      </c>
      <c r="M797" s="8">
        <v>3</v>
      </c>
      <c r="N797" s="8" t="s">
        <v>4380</v>
      </c>
    </row>
    <row r="798" spans="1:14" hidden="1" x14ac:dyDescent="0.15">
      <c r="A798" s="7" t="s">
        <v>10591</v>
      </c>
      <c r="B798" s="7" t="s">
        <v>5590</v>
      </c>
      <c r="C798" s="8">
        <f>COUNTIF(B:B,B798)</f>
        <v>2</v>
      </c>
      <c r="D798" s="8">
        <f>COUNTIF(A:A,A798)</f>
        <v>1</v>
      </c>
      <c r="F798" s="8" t="str">
        <f>VLOOKUP(B798,在建!C:C,1,0)</f>
        <v>美里村北</v>
      </c>
      <c r="G798" s="8" t="str">
        <f>VLOOKUP(B798,在建!C:E,3,0)</f>
        <v>阿朗</v>
      </c>
      <c r="H798" s="8" t="s">
        <v>10592</v>
      </c>
      <c r="I798" s="8" t="s">
        <v>6290</v>
      </c>
      <c r="J798" s="8">
        <v>210118</v>
      </c>
      <c r="K798" s="8" t="s">
        <v>10593</v>
      </c>
      <c r="L798" s="8">
        <v>1</v>
      </c>
      <c r="M798" s="8">
        <v>1</v>
      </c>
      <c r="N798" s="8" t="s">
        <v>4380</v>
      </c>
    </row>
    <row r="799" spans="1:14" hidden="1" x14ac:dyDescent="0.15">
      <c r="A799" s="7" t="s">
        <v>5590</v>
      </c>
      <c r="B799" s="7" t="s">
        <v>5590</v>
      </c>
      <c r="C799" s="8">
        <f>COUNTIF(B:B,B799)</f>
        <v>2</v>
      </c>
      <c r="D799" s="8">
        <f>COUNTIF(A:A,A799)</f>
        <v>1</v>
      </c>
      <c r="F799" s="8" t="str">
        <f>VLOOKUP(B799,在建!C:C,1,0)</f>
        <v>美里村北</v>
      </c>
      <c r="G799" s="8" t="str">
        <f>VLOOKUP(B799,在建!C:E,3,0)</f>
        <v>阿朗</v>
      </c>
      <c r="H799" s="8" t="s">
        <v>8788</v>
      </c>
      <c r="I799" s="8" t="s">
        <v>6290</v>
      </c>
      <c r="J799" s="8">
        <v>210118</v>
      </c>
      <c r="K799" s="8" t="s">
        <v>10593</v>
      </c>
      <c r="L799" s="8">
        <v>1</v>
      </c>
      <c r="M799" s="8">
        <v>1</v>
      </c>
      <c r="N799" s="8" t="s">
        <v>4380</v>
      </c>
    </row>
    <row r="800" spans="1:14" hidden="1" x14ac:dyDescent="0.15">
      <c r="A800" s="7" t="s">
        <v>6784</v>
      </c>
      <c r="B800" s="7" t="s">
        <v>6784</v>
      </c>
      <c r="C800" s="8">
        <f>COUNTIF(B:B,B800)</f>
        <v>1</v>
      </c>
      <c r="F800" s="8" t="str">
        <f>VLOOKUP(B800,在建!C:C,1,0)</f>
        <v>电力设备厂西南</v>
      </c>
      <c r="G800" s="8" t="str">
        <f>VLOOKUP(B800,在建!C:E,3,0)</f>
        <v>阿朗</v>
      </c>
      <c r="H800" s="8" t="s">
        <v>9365</v>
      </c>
      <c r="I800" s="8" t="s">
        <v>5709</v>
      </c>
      <c r="J800" s="8">
        <v>210121</v>
      </c>
      <c r="K800" s="8" t="s">
        <v>10594</v>
      </c>
      <c r="L800" s="8">
        <v>3</v>
      </c>
      <c r="M800" s="8">
        <v>3</v>
      </c>
      <c r="N800" s="8" t="s">
        <v>4380</v>
      </c>
    </row>
    <row r="801" spans="1:14" hidden="1" x14ac:dyDescent="0.15">
      <c r="A801" s="7" t="s">
        <v>7745</v>
      </c>
      <c r="B801" s="7" t="s">
        <v>7745</v>
      </c>
      <c r="C801" s="8">
        <f>COUNTIF(B:B,B801)</f>
        <v>1</v>
      </c>
      <c r="F801" s="8" t="str">
        <f>VLOOKUP(B801,在建!C:C,1,0)</f>
        <v>贵都花园8号楼</v>
      </c>
      <c r="G801" s="8" t="str">
        <f>VLOOKUP(B801,在建!C:E,3,0)</f>
        <v>阿朗</v>
      </c>
      <c r="H801" s="8" t="s">
        <v>9648</v>
      </c>
      <c r="I801" s="8" t="s">
        <v>5709</v>
      </c>
      <c r="J801" s="8">
        <v>210121</v>
      </c>
      <c r="K801" s="8" t="s">
        <v>10594</v>
      </c>
      <c r="L801" s="8">
        <v>3</v>
      </c>
      <c r="M801" s="8">
        <v>3</v>
      </c>
      <c r="N801" s="8" t="s">
        <v>4380</v>
      </c>
    </row>
    <row r="802" spans="1:14" hidden="1" x14ac:dyDescent="0.15">
      <c r="A802" s="7" t="s">
        <v>5243</v>
      </c>
      <c r="B802" s="7" t="s">
        <v>5243</v>
      </c>
      <c r="C802" s="8">
        <f>COUNTIF(B:B,B802)</f>
        <v>1</v>
      </c>
      <c r="F802" s="8" t="str">
        <f>VLOOKUP(B802,在建!C:C,1,0)</f>
        <v>机床一厂南</v>
      </c>
      <c r="G802" s="8" t="str">
        <f>VLOOKUP(B802,在建!C:E,3,0)</f>
        <v>阿朗</v>
      </c>
      <c r="H802" s="8" t="s">
        <v>8683</v>
      </c>
      <c r="I802" s="8" t="s">
        <v>5709</v>
      </c>
      <c r="J802" s="8">
        <v>210121</v>
      </c>
      <c r="K802" s="8" t="s">
        <v>10594</v>
      </c>
      <c r="L802" s="8">
        <v>2</v>
      </c>
      <c r="M802" s="8">
        <v>0</v>
      </c>
      <c r="N802" s="8" t="s">
        <v>4381</v>
      </c>
    </row>
    <row r="803" spans="1:14" hidden="1" x14ac:dyDescent="0.15">
      <c r="A803" s="7" t="s">
        <v>4782</v>
      </c>
      <c r="B803" s="7" t="s">
        <v>4782</v>
      </c>
      <c r="C803" s="8">
        <f>COUNTIF(B:B,B803)</f>
        <v>1</v>
      </c>
      <c r="F803" s="8" t="str">
        <f>VLOOKUP(B803,在建!C:C,1,0)</f>
        <v>党家陡沟</v>
      </c>
      <c r="G803" s="8" t="str">
        <f>VLOOKUP(B803,在建!C:E,3,0)</f>
        <v>阿朗</v>
      </c>
      <c r="H803" s="8" t="s">
        <v>8521</v>
      </c>
      <c r="I803" s="8" t="s">
        <v>5913</v>
      </c>
      <c r="J803" s="8">
        <v>210124</v>
      </c>
      <c r="K803" s="8" t="s">
        <v>10595</v>
      </c>
      <c r="L803" s="8">
        <v>2</v>
      </c>
      <c r="M803" s="8">
        <v>2</v>
      </c>
      <c r="N803" s="8" t="s">
        <v>4380</v>
      </c>
    </row>
    <row r="804" spans="1:14" hidden="1" x14ac:dyDescent="0.15">
      <c r="A804" s="7" t="s">
        <v>4817</v>
      </c>
      <c r="B804" s="7" t="s">
        <v>4817</v>
      </c>
      <c r="C804" s="8">
        <f>COUNTIF(B:B,B804)</f>
        <v>1</v>
      </c>
      <c r="F804" s="8" t="str">
        <f>VLOOKUP(B804,在建!C:C,1,0)</f>
        <v>立新村</v>
      </c>
      <c r="G804" s="8" t="str">
        <f>VLOOKUP(B804,在建!C:E,3,0)</f>
        <v>阿朗</v>
      </c>
      <c r="H804" s="8" t="s">
        <v>10596</v>
      </c>
      <c r="I804" s="8" t="s">
        <v>5913</v>
      </c>
      <c r="J804" s="8">
        <v>210126</v>
      </c>
      <c r="K804" s="8" t="s">
        <v>10597</v>
      </c>
      <c r="L804" s="8">
        <v>3</v>
      </c>
      <c r="M804" s="8">
        <v>3</v>
      </c>
      <c r="N804" s="8" t="s">
        <v>4380</v>
      </c>
    </row>
    <row r="805" spans="1:14" hidden="1" x14ac:dyDescent="0.15">
      <c r="A805" s="7" t="s">
        <v>7847</v>
      </c>
      <c r="B805" s="7" t="s">
        <v>7847</v>
      </c>
      <c r="C805" s="8">
        <f>COUNTIF(B:B,B805)</f>
        <v>1</v>
      </c>
      <c r="F805" s="8" t="str">
        <f>VLOOKUP(B805,在建!C:C,1,0)</f>
        <v>殷家林高速</v>
      </c>
      <c r="G805" s="8" t="str">
        <f>VLOOKUP(B805,在建!C:E,3,0)</f>
        <v>阿朗</v>
      </c>
      <c r="H805" s="8" t="s">
        <v>10598</v>
      </c>
      <c r="I805" s="8" t="s">
        <v>5913</v>
      </c>
      <c r="J805" s="8">
        <v>210126</v>
      </c>
      <c r="K805" s="8" t="s">
        <v>10597</v>
      </c>
      <c r="L805" s="8">
        <v>3</v>
      </c>
      <c r="M805" s="8">
        <v>3</v>
      </c>
      <c r="N805" s="8" t="s">
        <v>4380</v>
      </c>
    </row>
    <row r="806" spans="1:14" hidden="1" x14ac:dyDescent="0.15">
      <c r="A806" s="7" t="s">
        <v>10599</v>
      </c>
      <c r="B806" s="7" t="s">
        <v>4988</v>
      </c>
      <c r="C806" s="8">
        <f>COUNTIF(B:B,B806)</f>
        <v>1</v>
      </c>
      <c r="F806" s="8" t="str">
        <f>VLOOKUP(B806,在建!C:C,1,0)</f>
        <v>大天宫</v>
      </c>
      <c r="G806" s="8" t="str">
        <f>VLOOKUP(B806,在建!C:E,3,0)</f>
        <v>阿朗</v>
      </c>
      <c r="H806" s="8" t="s">
        <v>8613</v>
      </c>
      <c r="I806" s="8" t="s">
        <v>10599</v>
      </c>
      <c r="J806" s="8">
        <v>210127</v>
      </c>
      <c r="K806" s="8" t="s">
        <v>10600</v>
      </c>
      <c r="L806" s="8">
        <v>3</v>
      </c>
      <c r="M806" s="8">
        <v>3</v>
      </c>
      <c r="N806" s="8" t="s">
        <v>4380</v>
      </c>
    </row>
    <row r="807" spans="1:14" hidden="1" x14ac:dyDescent="0.15">
      <c r="A807" s="7" t="s">
        <v>4907</v>
      </c>
      <c r="B807" s="7" t="s">
        <v>4907</v>
      </c>
      <c r="C807" s="8">
        <f>COUNTIF(B:B,B807)</f>
        <v>1</v>
      </c>
      <c r="F807" s="8" t="str">
        <f>VLOOKUP(B807,在建!C:C,1,0)</f>
        <v>孝直东天宫西北</v>
      </c>
      <c r="G807" s="8" t="str">
        <f>VLOOKUP(B807,在建!C:E,3,0)</f>
        <v>阿朗</v>
      </c>
      <c r="H807" s="8" t="s">
        <v>8578</v>
      </c>
      <c r="I807" s="8" t="s">
        <v>10599</v>
      </c>
      <c r="J807" s="8">
        <v>210127</v>
      </c>
      <c r="K807" s="8" t="s">
        <v>10600</v>
      </c>
      <c r="L807" s="8">
        <v>2</v>
      </c>
      <c r="M807" s="8">
        <v>2</v>
      </c>
      <c r="N807" s="8" t="s">
        <v>4380</v>
      </c>
    </row>
    <row r="808" spans="1:14" hidden="1" x14ac:dyDescent="0.15">
      <c r="A808" s="7" t="s">
        <v>9827</v>
      </c>
      <c r="B808" s="7" t="s">
        <v>5034</v>
      </c>
      <c r="C808" s="8">
        <f>COUNTIF(B:B,B808)</f>
        <v>1</v>
      </c>
      <c r="F808" s="8" t="str">
        <f>VLOOKUP(B808,在建!C:C,1,0)</f>
        <v>平阴孝直</v>
      </c>
      <c r="G808" s="8" t="str">
        <f>VLOOKUP(B808,在建!C:E,3,0)</f>
        <v>阿朗</v>
      </c>
      <c r="H808" s="8" t="s">
        <v>8629</v>
      </c>
      <c r="I808" s="8" t="s">
        <v>9827</v>
      </c>
      <c r="J808" s="8">
        <v>210128</v>
      </c>
      <c r="K808" s="8" t="s">
        <v>10601</v>
      </c>
      <c r="L808" s="8">
        <v>3</v>
      </c>
      <c r="M808" s="8">
        <v>3</v>
      </c>
      <c r="N808" s="8" t="s">
        <v>4380</v>
      </c>
    </row>
    <row r="809" spans="1:14" hidden="1" x14ac:dyDescent="0.15">
      <c r="A809" s="7" t="s">
        <v>5001</v>
      </c>
      <c r="B809" s="7" t="s">
        <v>5001</v>
      </c>
      <c r="C809" s="8">
        <f>COUNTIF(B:B,B809)</f>
        <v>1</v>
      </c>
      <c r="F809" s="8" t="str">
        <f>VLOOKUP(B809,在建!C:C,1,0)</f>
        <v>广里</v>
      </c>
      <c r="G809" s="8" t="str">
        <f>VLOOKUP(B809,在建!C:E,3,0)</f>
        <v>阿朗</v>
      </c>
      <c r="H809" s="8" t="s">
        <v>8619</v>
      </c>
      <c r="I809" s="8" t="s">
        <v>10602</v>
      </c>
      <c r="J809" s="8">
        <v>210129</v>
      </c>
      <c r="K809" s="8" t="s">
        <v>10603</v>
      </c>
      <c r="L809" s="8">
        <v>3</v>
      </c>
      <c r="M809" s="8">
        <v>3</v>
      </c>
      <c r="N809" s="8" t="s">
        <v>4380</v>
      </c>
    </row>
    <row r="810" spans="1:14" hidden="1" x14ac:dyDescent="0.15">
      <c r="A810" s="7" t="s">
        <v>10604</v>
      </c>
      <c r="B810" s="7" t="s">
        <v>4999</v>
      </c>
      <c r="C810" s="8">
        <f>COUNTIF(B:B,B810)</f>
        <v>1</v>
      </c>
      <c r="F810" s="8" t="str">
        <f>VLOOKUP(B810,在建!C:C,1,0)</f>
        <v>东障</v>
      </c>
      <c r="G810" s="8" t="str">
        <f>VLOOKUP(B810,在建!C:E,3,0)</f>
        <v>阿朗</v>
      </c>
      <c r="H810" s="8" t="s">
        <v>8618</v>
      </c>
      <c r="I810" s="8" t="s">
        <v>10604</v>
      </c>
      <c r="J810" s="8">
        <v>210130</v>
      </c>
      <c r="K810" s="8" t="s">
        <v>10605</v>
      </c>
      <c r="L810" s="8">
        <v>3</v>
      </c>
      <c r="M810" s="8">
        <v>3</v>
      </c>
      <c r="N810" s="8" t="s">
        <v>4380</v>
      </c>
    </row>
    <row r="811" spans="1:14" hidden="1" x14ac:dyDescent="0.15">
      <c r="A811" s="7" t="s">
        <v>6789</v>
      </c>
      <c r="B811" s="7" t="s">
        <v>6789</v>
      </c>
      <c r="C811" s="8">
        <f>COUNTIF(B:B,B811)</f>
        <v>1</v>
      </c>
      <c r="F811" s="8" t="str">
        <f>VLOOKUP(B811,在建!C:C,1,0)</f>
        <v>外海中央花园西</v>
      </c>
      <c r="G811" s="8" t="str">
        <f>VLOOKUP(B811,在建!C:E,3,0)</f>
        <v>阿朗</v>
      </c>
      <c r="H811" s="8" t="s">
        <v>9366</v>
      </c>
      <c r="I811" s="8" t="s">
        <v>6269</v>
      </c>
      <c r="J811" s="8">
        <v>210131</v>
      </c>
      <c r="K811" s="8" t="s">
        <v>10606</v>
      </c>
      <c r="L811" s="8">
        <v>3</v>
      </c>
      <c r="M811" s="8">
        <v>2</v>
      </c>
      <c r="N811" s="8" t="s">
        <v>4382</v>
      </c>
    </row>
    <row r="812" spans="1:14" hidden="1" x14ac:dyDescent="0.15">
      <c r="A812" s="7" t="s">
        <v>10607</v>
      </c>
      <c r="B812" s="7" t="s">
        <v>5660</v>
      </c>
      <c r="C812" s="8">
        <f>COUNTIF(B:B,B812)</f>
        <v>1</v>
      </c>
      <c r="F812" s="8" t="str">
        <f>VLOOKUP(B812,在建!C:C,1,0)</f>
        <v>外海中央花园东</v>
      </c>
      <c r="G812" s="8" t="str">
        <f>VLOOKUP(B812,在建!C:E,3,0)</f>
        <v>阿朗</v>
      </c>
      <c r="H812" s="8" t="s">
        <v>8808</v>
      </c>
      <c r="I812" s="8" t="s">
        <v>6269</v>
      </c>
      <c r="J812" s="8">
        <v>210131</v>
      </c>
      <c r="K812" s="8" t="s">
        <v>10606</v>
      </c>
      <c r="L812" s="8">
        <v>3</v>
      </c>
      <c r="M812" s="8">
        <v>3</v>
      </c>
      <c r="N812" s="8" t="s">
        <v>4380</v>
      </c>
    </row>
    <row r="813" spans="1:14" hidden="1" x14ac:dyDescent="0.15">
      <c r="A813" s="7" t="s">
        <v>5551</v>
      </c>
      <c r="B813" s="7" t="s">
        <v>5551</v>
      </c>
      <c r="C813" s="8">
        <f>COUNTIF(B:B,B813)</f>
        <v>1</v>
      </c>
      <c r="F813" s="8" t="str">
        <f>VLOOKUP(B813,在建!C:C,1,0)</f>
        <v>坦山新</v>
      </c>
      <c r="G813" s="8" t="str">
        <f>VLOOKUP(B813,在建!C:E,3,0)</f>
        <v>阿朗</v>
      </c>
      <c r="H813" s="8" t="s">
        <v>8774</v>
      </c>
      <c r="I813" s="8" t="s">
        <v>5551</v>
      </c>
      <c r="J813" s="8">
        <v>210132</v>
      </c>
      <c r="K813" s="8" t="s">
        <v>10608</v>
      </c>
      <c r="L813" s="8">
        <v>3</v>
      </c>
      <c r="M813" s="8">
        <v>3</v>
      </c>
      <c r="N813" s="8" t="s">
        <v>4380</v>
      </c>
    </row>
    <row r="814" spans="1:14" hidden="1" x14ac:dyDescent="0.15">
      <c r="A814" s="7" t="s">
        <v>5521</v>
      </c>
      <c r="B814" s="7" t="s">
        <v>5521</v>
      </c>
      <c r="C814" s="8">
        <f>COUNTIF(B:B,B814)</f>
        <v>1</v>
      </c>
      <c r="F814" s="8" t="str">
        <f>VLOOKUP(B814,在建!C:C,1,0)</f>
        <v>玉清湖</v>
      </c>
      <c r="G814" s="8" t="str">
        <f>VLOOKUP(B814,在建!C:E,3,0)</f>
        <v>阿朗</v>
      </c>
      <c r="H814" s="8" t="s">
        <v>8770</v>
      </c>
      <c r="I814" s="8" t="s">
        <v>5521</v>
      </c>
      <c r="J814" s="8">
        <v>210133</v>
      </c>
      <c r="K814" s="8" t="s">
        <v>10609</v>
      </c>
      <c r="L814" s="8">
        <v>3</v>
      </c>
      <c r="M814" s="8">
        <v>3</v>
      </c>
      <c r="N814" s="8" t="s">
        <v>4380</v>
      </c>
    </row>
    <row r="815" spans="1:14" hidden="1" x14ac:dyDescent="0.15">
      <c r="A815" s="7" t="s">
        <v>7666</v>
      </c>
      <c r="B815" s="7" t="s">
        <v>7666</v>
      </c>
      <c r="C815" s="8">
        <f>COUNTIF(B:B,B815)</f>
        <v>1</v>
      </c>
      <c r="F815" s="8" t="str">
        <f>VLOOKUP(B815,在建!C:C,1,0)</f>
        <v>长清新李</v>
      </c>
      <c r="G815" s="8" t="str">
        <f>VLOOKUP(B815,在建!C:E,3,0)</f>
        <v>阿朗</v>
      </c>
      <c r="H815" s="8" t="s">
        <v>9609</v>
      </c>
      <c r="I815" s="8" t="s">
        <v>5521</v>
      </c>
      <c r="J815" s="8">
        <v>210133</v>
      </c>
      <c r="K815" s="8" t="s">
        <v>10609</v>
      </c>
      <c r="L815" s="8">
        <v>3</v>
      </c>
      <c r="M815" s="8">
        <v>3</v>
      </c>
      <c r="N815" s="8" t="s">
        <v>4380</v>
      </c>
    </row>
    <row r="816" spans="1:14" hidden="1" x14ac:dyDescent="0.15">
      <c r="A816" s="7" t="s">
        <v>4992</v>
      </c>
      <c r="B816" s="7" t="s">
        <v>4992</v>
      </c>
      <c r="C816" s="8">
        <f>COUNTIF(B:B,B816)</f>
        <v>1</v>
      </c>
      <c r="F816" s="8" t="str">
        <f>VLOOKUP(B816,在建!C:C,1,0)</f>
        <v>孙家峪</v>
      </c>
      <c r="G816" s="8" t="str">
        <f>VLOOKUP(B816,在建!C:E,3,0)</f>
        <v>阿朗</v>
      </c>
      <c r="H816" s="8" t="s">
        <v>8615</v>
      </c>
      <c r="I816" s="8" t="s">
        <v>4992</v>
      </c>
      <c r="J816" s="8">
        <v>210136</v>
      </c>
      <c r="K816" s="8" t="s">
        <v>10610</v>
      </c>
      <c r="L816" s="8">
        <v>2</v>
      </c>
      <c r="M816" s="8">
        <v>2</v>
      </c>
      <c r="N816" s="8" t="s">
        <v>4380</v>
      </c>
    </row>
    <row r="817" spans="1:14" hidden="1" x14ac:dyDescent="0.15">
      <c r="A817" s="7" t="s">
        <v>10611</v>
      </c>
      <c r="B817" s="7" t="s">
        <v>4618</v>
      </c>
      <c r="C817" s="8">
        <f>COUNTIF(B:B,B817)</f>
        <v>1</v>
      </c>
      <c r="F817" s="8" t="str">
        <f>VLOOKUP(B817,在建!C:C,1,0)</f>
        <v>卧龙裕景区南</v>
      </c>
      <c r="G817" s="8" t="str">
        <f>VLOOKUP(B817,在建!C:E,3,0)</f>
        <v>阿朗</v>
      </c>
      <c r="H817" s="8" t="s">
        <v>8467</v>
      </c>
      <c r="I817" s="8" t="s">
        <v>4620</v>
      </c>
      <c r="J817" s="8">
        <v>210139</v>
      </c>
      <c r="K817" s="8" t="s">
        <v>10612</v>
      </c>
      <c r="L817" s="8">
        <v>1</v>
      </c>
      <c r="M817" s="8">
        <v>1</v>
      </c>
      <c r="N817" s="8" t="s">
        <v>4380</v>
      </c>
    </row>
    <row r="818" spans="1:14" hidden="1" x14ac:dyDescent="0.15">
      <c r="A818" s="2" t="s">
        <v>11392</v>
      </c>
      <c r="B818" s="7" t="s">
        <v>7087</v>
      </c>
      <c r="C818" s="8">
        <f>COUNTIF(B:B,B818)</f>
        <v>1</v>
      </c>
      <c r="D818" s="8">
        <f>COUNTIF(A:A,A818)</f>
        <v>2</v>
      </c>
      <c r="F818" s="8" t="str">
        <f>VLOOKUP(B818,在建!C:C,1,0)</f>
        <v>万德镇界首</v>
      </c>
      <c r="G818" s="8" t="str">
        <f>VLOOKUP(B818,在建!C:E,3,0)</f>
        <v>阿朗</v>
      </c>
      <c r="H818" s="8" t="s">
        <v>9442</v>
      </c>
      <c r="I818" s="8" t="s">
        <v>4620</v>
      </c>
      <c r="J818" s="8">
        <v>210139</v>
      </c>
      <c r="K818" s="8" t="s">
        <v>10612</v>
      </c>
      <c r="L818" s="8">
        <v>3</v>
      </c>
      <c r="M818" s="8">
        <v>3</v>
      </c>
      <c r="N818" s="8" t="s">
        <v>4380</v>
      </c>
    </row>
    <row r="819" spans="1:14" x14ac:dyDescent="0.15">
      <c r="A819" s="2" t="s">
        <v>9866</v>
      </c>
      <c r="B819" s="7" t="s">
        <v>4371</v>
      </c>
      <c r="C819" s="8">
        <f>COUNTIF(B:B,B819)</f>
        <v>511</v>
      </c>
      <c r="D819" s="8">
        <f>COUNTIF(A:A,A819)</f>
        <v>2</v>
      </c>
      <c r="F819" s="8" t="e">
        <f>VLOOKUP(B819,在建!C:C,1,0)</f>
        <v>#N/A</v>
      </c>
      <c r="G819" s="8" t="e">
        <f>VLOOKUP(B819,在建!C:E,3,0)</f>
        <v>#N/A</v>
      </c>
      <c r="H819" s="8" t="s">
        <v>8469</v>
      </c>
      <c r="I819" s="8" t="s">
        <v>4620</v>
      </c>
      <c r="J819" s="8">
        <v>210139</v>
      </c>
      <c r="K819" s="8" t="s">
        <v>10612</v>
      </c>
      <c r="L819" s="8">
        <v>2</v>
      </c>
      <c r="M819" s="8">
        <v>2</v>
      </c>
      <c r="N819" s="8" t="s">
        <v>4380</v>
      </c>
    </row>
    <row r="820" spans="1:14" hidden="1" x14ac:dyDescent="0.15">
      <c r="A820" s="7" t="s">
        <v>10613</v>
      </c>
      <c r="B820" s="7" t="s">
        <v>4613</v>
      </c>
      <c r="C820" s="8">
        <f>COUNTIF(B:B,B820)</f>
        <v>2</v>
      </c>
      <c r="D820" s="8">
        <f>COUNTIF(A:A,A820)</f>
        <v>1</v>
      </c>
      <c r="F820" s="8" t="str">
        <f>VLOOKUP(B820,在建!C:C,1,0)</f>
        <v>皮家店</v>
      </c>
      <c r="G820" s="8" t="str">
        <f>VLOOKUP(B820,在建!C:E,3,0)</f>
        <v>阿朗</v>
      </c>
      <c r="H820" s="8" t="s">
        <v>8464</v>
      </c>
      <c r="I820" s="8" t="s">
        <v>10613</v>
      </c>
      <c r="J820" s="8">
        <v>210142</v>
      </c>
      <c r="K820" s="8" t="s">
        <v>10614</v>
      </c>
      <c r="L820" s="8">
        <v>1</v>
      </c>
      <c r="M820" s="8">
        <v>1</v>
      </c>
      <c r="N820" s="8" t="s">
        <v>4380</v>
      </c>
    </row>
    <row r="821" spans="1:14" hidden="1" x14ac:dyDescent="0.15">
      <c r="A821" s="7" t="s">
        <v>10615</v>
      </c>
      <c r="B821" s="7" t="s">
        <v>4611</v>
      </c>
      <c r="C821" s="8">
        <f>COUNTIF(B:B,B821)</f>
        <v>2</v>
      </c>
      <c r="F821" s="8" t="str">
        <f>VLOOKUP(B821,在建!C:C,1,0)</f>
        <v>万德曹庄</v>
      </c>
      <c r="G821" s="8" t="str">
        <f>VLOOKUP(B821,在建!C:E,3,0)</f>
        <v>阿朗</v>
      </c>
      <c r="H821" s="8" t="s">
        <v>8463</v>
      </c>
      <c r="I821" s="8" t="s">
        <v>10613</v>
      </c>
      <c r="J821" s="8">
        <v>210142</v>
      </c>
      <c r="K821" s="8" t="s">
        <v>10614</v>
      </c>
      <c r="L821" s="8">
        <v>1</v>
      </c>
      <c r="M821" s="8">
        <v>1</v>
      </c>
      <c r="N821" s="8" t="s">
        <v>4380</v>
      </c>
    </row>
    <row r="822" spans="1:14" hidden="1" x14ac:dyDescent="0.15">
      <c r="A822" s="7" t="s">
        <v>10616</v>
      </c>
      <c r="B822" s="7" t="s">
        <v>4503</v>
      </c>
      <c r="C822" s="8">
        <f>COUNTIF(B:B,B822)</f>
        <v>1</v>
      </c>
      <c r="F822" s="8" t="str">
        <f>VLOOKUP(B822,在建!C:C,1,0)</f>
        <v>张夏镇</v>
      </c>
      <c r="G822" s="8" t="str">
        <f>VLOOKUP(B822,在建!C:E,3,0)</f>
        <v>阿朗</v>
      </c>
      <c r="H822" s="8" t="s">
        <v>8428</v>
      </c>
      <c r="I822" s="8" t="s">
        <v>10616</v>
      </c>
      <c r="J822" s="8">
        <v>210145</v>
      </c>
      <c r="K822" s="8" t="s">
        <v>10617</v>
      </c>
      <c r="L822" s="8">
        <v>3</v>
      </c>
      <c r="M822" s="8">
        <v>3</v>
      </c>
      <c r="N822" s="8" t="s">
        <v>4380</v>
      </c>
    </row>
    <row r="823" spans="1:14" hidden="1" x14ac:dyDescent="0.15">
      <c r="A823" s="7" t="s">
        <v>10618</v>
      </c>
      <c r="B823" s="7" t="s">
        <v>4591</v>
      </c>
      <c r="C823" s="8">
        <f>COUNTIF(B:B,B823)</f>
        <v>1</v>
      </c>
      <c r="F823" s="8" t="str">
        <f>VLOOKUP(B823,在建!C:C,1,0)</f>
        <v>岳庄西</v>
      </c>
      <c r="G823" s="8" t="str">
        <f>VLOOKUP(B823,在建!C:E,3,0)</f>
        <v>阿朗</v>
      </c>
      <c r="H823" s="8" t="s">
        <v>10619</v>
      </c>
      <c r="I823" s="8" t="s">
        <v>4591</v>
      </c>
      <c r="J823" s="8">
        <v>210146</v>
      </c>
      <c r="K823" s="8" t="s">
        <v>10620</v>
      </c>
      <c r="L823" s="8">
        <v>2</v>
      </c>
      <c r="M823" s="8">
        <v>2</v>
      </c>
      <c r="N823" s="8" t="s">
        <v>4380</v>
      </c>
    </row>
    <row r="824" spans="1:14" hidden="1" x14ac:dyDescent="0.15">
      <c r="A824" s="7" t="s">
        <v>10621</v>
      </c>
      <c r="B824" s="7" t="s">
        <v>4587</v>
      </c>
      <c r="C824" s="8">
        <f>COUNTIF(B:B,B824)</f>
        <v>1</v>
      </c>
      <c r="F824" s="8" t="str">
        <f>VLOOKUP(B824,在建!C:C,1,0)</f>
        <v>张夏冶金家园</v>
      </c>
      <c r="G824" s="8" t="str">
        <f>VLOOKUP(B824,在建!C:E,3,0)</f>
        <v>阿朗</v>
      </c>
      <c r="H824" s="8" t="s">
        <v>8451</v>
      </c>
      <c r="I824" s="8" t="s">
        <v>4589</v>
      </c>
      <c r="J824" s="8">
        <v>210147</v>
      </c>
      <c r="K824" s="8" t="s">
        <v>10622</v>
      </c>
      <c r="L824" s="8">
        <v>2</v>
      </c>
      <c r="M824" s="8">
        <v>2</v>
      </c>
      <c r="N824" s="8" t="s">
        <v>4380</v>
      </c>
    </row>
    <row r="825" spans="1:14" hidden="1" x14ac:dyDescent="0.15">
      <c r="A825" s="7" t="s">
        <v>10623</v>
      </c>
      <c r="B825" s="7" t="s">
        <v>4589</v>
      </c>
      <c r="C825" s="8">
        <f>COUNTIF(B:B,B825)</f>
        <v>1</v>
      </c>
      <c r="F825" s="8" t="str">
        <f>VLOOKUP(B825,在建!C:C,1,0)</f>
        <v>岳庄</v>
      </c>
      <c r="G825" s="8" t="str">
        <f>VLOOKUP(B825,在建!C:E,3,0)</f>
        <v>阿朗</v>
      </c>
      <c r="H825" s="8" t="s">
        <v>10624</v>
      </c>
      <c r="I825" s="8" t="s">
        <v>4589</v>
      </c>
      <c r="J825" s="8">
        <v>210147</v>
      </c>
      <c r="K825" s="8" t="s">
        <v>10622</v>
      </c>
      <c r="L825" s="8">
        <v>1</v>
      </c>
      <c r="M825" s="8">
        <v>0</v>
      </c>
      <c r="N825" s="8" t="s">
        <v>4381</v>
      </c>
    </row>
    <row r="826" spans="1:14" hidden="1" x14ac:dyDescent="0.15">
      <c r="A826" s="7" t="s">
        <v>4610</v>
      </c>
      <c r="B826" s="7" t="s">
        <v>4610</v>
      </c>
      <c r="C826" s="8">
        <f>COUNTIF(B:B,B826)</f>
        <v>1</v>
      </c>
      <c r="F826" s="8" t="str">
        <f>VLOOKUP(B826,在建!C:C,1,0)</f>
        <v>曹庄北</v>
      </c>
      <c r="G826" s="8" t="str">
        <f>VLOOKUP(B826,在建!C:E,3,0)</f>
        <v>阿朗</v>
      </c>
      <c r="H826" s="8" t="s">
        <v>8462</v>
      </c>
      <c r="I826" s="8" t="s">
        <v>4608</v>
      </c>
      <c r="J826" s="8">
        <v>210156</v>
      </c>
      <c r="K826" s="8" t="s">
        <v>10625</v>
      </c>
      <c r="L826" s="8">
        <v>3</v>
      </c>
      <c r="M826" s="8">
        <v>3</v>
      </c>
      <c r="N826" s="8" t="s">
        <v>4380</v>
      </c>
    </row>
    <row r="827" spans="1:14" hidden="1" x14ac:dyDescent="0.15">
      <c r="A827" s="7" t="s">
        <v>5571</v>
      </c>
      <c r="B827" s="7" t="s">
        <v>5571</v>
      </c>
      <c r="C827" s="8">
        <f>COUNTIF(B:B,B827)</f>
        <v>1</v>
      </c>
      <c r="F827" s="8" t="str">
        <f>VLOOKUP(B827,在建!C:C,1,0)</f>
        <v>长城村</v>
      </c>
      <c r="G827" s="8" t="str">
        <f>VLOOKUP(B827,在建!C:E,3,0)</f>
        <v>阿朗</v>
      </c>
      <c r="H827" s="8" t="s">
        <v>8781</v>
      </c>
      <c r="I827" s="8" t="s">
        <v>4608</v>
      </c>
      <c r="J827" s="8">
        <v>210156</v>
      </c>
      <c r="K827" s="8" t="s">
        <v>10625</v>
      </c>
      <c r="L827" s="8">
        <v>1</v>
      </c>
      <c r="M827" s="8">
        <v>1</v>
      </c>
      <c r="N827" s="8" t="s">
        <v>4380</v>
      </c>
    </row>
    <row r="828" spans="1:14" hidden="1" x14ac:dyDescent="0.15">
      <c r="A828" s="7" t="s">
        <v>10626</v>
      </c>
      <c r="B828" s="7" t="s">
        <v>4616</v>
      </c>
      <c r="C828" s="8">
        <f>COUNTIF(B:B,B828)</f>
        <v>2</v>
      </c>
      <c r="D828" s="8">
        <f>COUNTIF(A:A,A828)</f>
        <v>1</v>
      </c>
      <c r="F828" s="8" t="str">
        <f>VLOOKUP(B828,在建!C:C,1,0)</f>
        <v>店台村</v>
      </c>
      <c r="G828" s="8" t="str">
        <f>VLOOKUP(B828,在建!C:E,3,0)</f>
        <v>阿朗</v>
      </c>
      <c r="H828" s="8" t="s">
        <v>8466</v>
      </c>
      <c r="I828" s="8" t="s">
        <v>10613</v>
      </c>
      <c r="J828" s="8">
        <v>210158</v>
      </c>
      <c r="K828" s="8" t="s">
        <v>10627</v>
      </c>
      <c r="L828" s="8">
        <v>1</v>
      </c>
      <c r="M828" s="8">
        <v>1</v>
      </c>
      <c r="N828" s="8" t="s">
        <v>4380</v>
      </c>
    </row>
    <row r="829" spans="1:14" hidden="1" x14ac:dyDescent="0.15">
      <c r="A829" s="7" t="s">
        <v>10628</v>
      </c>
      <c r="B829" s="7" t="s">
        <v>4615</v>
      </c>
      <c r="C829" s="8">
        <f>COUNTIF(B:B,B829)</f>
        <v>2</v>
      </c>
      <c r="D829" s="8">
        <f>COUNTIF(A:A,A829)</f>
        <v>1</v>
      </c>
      <c r="F829" s="8" t="str">
        <f>VLOOKUP(B829,在建!C:C,1,0)</f>
        <v>店台村北</v>
      </c>
      <c r="G829" s="8" t="str">
        <f>VLOOKUP(B829,在建!C:E,3,0)</f>
        <v>阿朗</v>
      </c>
      <c r="H829" s="8" t="s">
        <v>8465</v>
      </c>
      <c r="I829" s="8" t="s">
        <v>10613</v>
      </c>
      <c r="J829" s="8">
        <v>210158</v>
      </c>
      <c r="K829" s="8" t="s">
        <v>10627</v>
      </c>
      <c r="L829" s="8">
        <v>1</v>
      </c>
      <c r="M829" s="8">
        <v>1</v>
      </c>
      <c r="N829" s="8" t="s">
        <v>4380</v>
      </c>
    </row>
    <row r="830" spans="1:14" hidden="1" x14ac:dyDescent="0.15">
      <c r="A830" s="7" t="s">
        <v>10629</v>
      </c>
      <c r="B830" s="7" t="s">
        <v>8060</v>
      </c>
      <c r="C830" s="8">
        <f>COUNTIF(B:B,B830)</f>
        <v>1</v>
      </c>
      <c r="F830" s="8" t="str">
        <f>VLOOKUP(B830,在建!C:C,1,0)</f>
        <v>皮家店南</v>
      </c>
      <c r="G830" s="8">
        <f>VLOOKUP(B830,在建!C:E,3,0)</f>
        <v>0</v>
      </c>
      <c r="H830" s="8" t="s">
        <v>10630</v>
      </c>
      <c r="I830" s="8" t="s">
        <v>10613</v>
      </c>
      <c r="J830" s="8">
        <v>210158</v>
      </c>
      <c r="K830" s="8" t="s">
        <v>10627</v>
      </c>
      <c r="L830" s="8">
        <v>2</v>
      </c>
      <c r="M830" s="8">
        <v>2</v>
      </c>
      <c r="N830" s="8" t="s">
        <v>4380</v>
      </c>
    </row>
    <row r="831" spans="1:14" hidden="1" x14ac:dyDescent="0.15">
      <c r="A831" s="7" t="s">
        <v>10631</v>
      </c>
      <c r="B831" s="7" t="s">
        <v>4616</v>
      </c>
      <c r="C831" s="8">
        <f>COUNTIF(B:B,B831)</f>
        <v>2</v>
      </c>
      <c r="D831" s="8">
        <f>COUNTIF(A:A,A831)</f>
        <v>1</v>
      </c>
      <c r="F831" s="8" t="str">
        <f>VLOOKUP(B831,在建!C:C,1,0)</f>
        <v>店台村</v>
      </c>
      <c r="G831" s="8" t="str">
        <f>VLOOKUP(B831,在建!C:E,3,0)</f>
        <v>阿朗</v>
      </c>
      <c r="H831" s="8" t="s">
        <v>10632</v>
      </c>
      <c r="I831" s="8" t="s">
        <v>10613</v>
      </c>
      <c r="J831" s="8">
        <v>210159</v>
      </c>
      <c r="K831" s="8" t="s">
        <v>10633</v>
      </c>
      <c r="L831" s="8">
        <v>1</v>
      </c>
      <c r="M831" s="8">
        <v>1</v>
      </c>
      <c r="N831" s="8" t="s">
        <v>4380</v>
      </c>
    </row>
    <row r="832" spans="1:14" hidden="1" x14ac:dyDescent="0.15">
      <c r="A832" s="7" t="s">
        <v>10634</v>
      </c>
      <c r="B832" s="7" t="s">
        <v>4615</v>
      </c>
      <c r="C832" s="8">
        <f>COUNTIF(B:B,B832)</f>
        <v>2</v>
      </c>
      <c r="D832" s="8">
        <f>COUNTIF(A:A,A832)</f>
        <v>1</v>
      </c>
      <c r="F832" s="8" t="str">
        <f>VLOOKUP(B832,在建!C:C,1,0)</f>
        <v>店台村北</v>
      </c>
      <c r="G832" s="8" t="str">
        <f>VLOOKUP(B832,在建!C:E,3,0)</f>
        <v>阿朗</v>
      </c>
      <c r="H832" s="8" t="s">
        <v>10635</v>
      </c>
      <c r="I832" s="8" t="s">
        <v>10613</v>
      </c>
      <c r="J832" s="8">
        <v>210159</v>
      </c>
      <c r="K832" s="8" t="s">
        <v>10633</v>
      </c>
      <c r="L832" s="8">
        <v>1</v>
      </c>
      <c r="M832" s="8">
        <v>1</v>
      </c>
      <c r="N832" s="8" t="s">
        <v>4380</v>
      </c>
    </row>
    <row r="833" spans="1:14" hidden="1" x14ac:dyDescent="0.15">
      <c r="A833" s="7" t="s">
        <v>10636</v>
      </c>
      <c r="B833" s="7" t="s">
        <v>4613</v>
      </c>
      <c r="C833" s="8">
        <f>COUNTIF(B:B,B833)</f>
        <v>2</v>
      </c>
      <c r="D833" s="8">
        <f>COUNTIF(A:A,A833)</f>
        <v>1</v>
      </c>
      <c r="F833" s="8" t="str">
        <f>VLOOKUP(B833,在建!C:C,1,0)</f>
        <v>皮家店</v>
      </c>
      <c r="G833" s="8" t="str">
        <f>VLOOKUP(B833,在建!C:E,3,0)</f>
        <v>阿朗</v>
      </c>
      <c r="H833" s="8" t="s">
        <v>10637</v>
      </c>
      <c r="I833" s="8" t="s">
        <v>10613</v>
      </c>
      <c r="J833" s="8">
        <v>210159</v>
      </c>
      <c r="K833" s="8" t="s">
        <v>10633</v>
      </c>
      <c r="L833" s="8">
        <v>1</v>
      </c>
      <c r="M833" s="8">
        <v>0</v>
      </c>
      <c r="N833" s="8" t="s">
        <v>4381</v>
      </c>
    </row>
    <row r="834" spans="1:14" hidden="1" x14ac:dyDescent="0.15">
      <c r="A834" s="7" t="s">
        <v>10638</v>
      </c>
      <c r="B834" s="7" t="s">
        <v>4611</v>
      </c>
      <c r="C834" s="8">
        <f>COUNTIF(B:B,B834)</f>
        <v>2</v>
      </c>
      <c r="D834" s="8">
        <f>COUNTIF(A:A,A834)</f>
        <v>1</v>
      </c>
      <c r="F834" s="8" t="str">
        <f>VLOOKUP(B834,在建!C:C,1,0)</f>
        <v>万德曹庄</v>
      </c>
      <c r="G834" s="8" t="str">
        <f>VLOOKUP(B834,在建!C:E,3,0)</f>
        <v>阿朗</v>
      </c>
      <c r="H834" s="8" t="s">
        <v>10639</v>
      </c>
      <c r="I834" s="8" t="s">
        <v>10613</v>
      </c>
      <c r="J834" s="8">
        <v>210159</v>
      </c>
      <c r="K834" s="8" t="s">
        <v>10633</v>
      </c>
      <c r="L834" s="8">
        <v>1</v>
      </c>
      <c r="M834" s="8">
        <v>1</v>
      </c>
      <c r="N834" s="8" t="s">
        <v>4380</v>
      </c>
    </row>
    <row r="835" spans="1:14" hidden="1" x14ac:dyDescent="0.15">
      <c r="A835" s="7" t="s">
        <v>10640</v>
      </c>
      <c r="B835" s="7" t="s">
        <v>7175</v>
      </c>
      <c r="C835" s="8">
        <f>COUNTIF(B:B,B835)</f>
        <v>1</v>
      </c>
      <c r="F835" s="8" t="str">
        <f>VLOOKUP(B835,在建!C:C,1,0)</f>
        <v>万德长城办事处东</v>
      </c>
      <c r="G835" s="8" t="str">
        <f>VLOOKUP(B835,在建!C:E,3,0)</f>
        <v>阿朗</v>
      </c>
      <c r="H835" s="8" t="s">
        <v>10641</v>
      </c>
      <c r="I835" s="8" t="s">
        <v>10613</v>
      </c>
      <c r="J835" s="8">
        <v>210159</v>
      </c>
      <c r="K835" s="8" t="s">
        <v>10633</v>
      </c>
      <c r="L835" s="8">
        <v>1</v>
      </c>
      <c r="M835" s="8">
        <v>1</v>
      </c>
      <c r="N835" s="8" t="s">
        <v>4380</v>
      </c>
    </row>
    <row r="836" spans="1:14" hidden="1" x14ac:dyDescent="0.15">
      <c r="A836" s="7" t="s">
        <v>6790</v>
      </c>
      <c r="B836" s="7" t="s">
        <v>6790</v>
      </c>
      <c r="C836" s="8">
        <f>COUNTIF(B:B,B836)</f>
        <v>1</v>
      </c>
      <c r="F836" s="8" t="str">
        <f>VLOOKUP(B836,在建!C:C,1,0)</f>
        <v>千佛山南门东</v>
      </c>
      <c r="G836" s="8" t="str">
        <f>VLOOKUP(B836,在建!C:E,3,0)</f>
        <v>阿朗</v>
      </c>
      <c r="H836" s="8" t="s">
        <v>9367</v>
      </c>
      <c r="I836" s="8" t="s">
        <v>499</v>
      </c>
      <c r="J836" s="8">
        <v>210163</v>
      </c>
      <c r="K836" s="8" t="s">
        <v>10642</v>
      </c>
      <c r="L836" s="8">
        <v>2</v>
      </c>
      <c r="M836" s="8">
        <v>2</v>
      </c>
      <c r="N836" s="8" t="s">
        <v>4380</v>
      </c>
    </row>
    <row r="837" spans="1:14" hidden="1" x14ac:dyDescent="0.15">
      <c r="A837" s="7" t="s">
        <v>5211</v>
      </c>
      <c r="B837" s="7" t="s">
        <v>5211</v>
      </c>
      <c r="C837" s="8">
        <f>COUNTIF(B:B,B837)</f>
        <v>1</v>
      </c>
      <c r="F837" s="8" t="str">
        <f>VLOOKUP(B837,在建!C:C,1,0)</f>
        <v>鱼翅皇宫</v>
      </c>
      <c r="G837" s="8" t="str">
        <f>VLOOKUP(B837,在建!C:E,3,0)</f>
        <v>阿朗</v>
      </c>
      <c r="H837" s="8" t="s">
        <v>8666</v>
      </c>
      <c r="I837" s="8" t="s">
        <v>499</v>
      </c>
      <c r="J837" s="8">
        <v>210163</v>
      </c>
      <c r="K837" s="8" t="s">
        <v>10642</v>
      </c>
      <c r="L837" s="8">
        <v>3</v>
      </c>
      <c r="M837" s="8">
        <v>3</v>
      </c>
      <c r="N837" s="8" t="s">
        <v>4380</v>
      </c>
    </row>
    <row r="838" spans="1:14" hidden="1" x14ac:dyDescent="0.15">
      <c r="A838" s="7" t="s">
        <v>6792</v>
      </c>
      <c r="B838" s="7" t="s">
        <v>6792</v>
      </c>
      <c r="C838" s="8">
        <f>COUNTIF(B:B,B838)</f>
        <v>1</v>
      </c>
      <c r="F838" s="8" t="str">
        <f>VLOOKUP(B838,在建!C:C,1,0)</f>
        <v>明园小区</v>
      </c>
      <c r="G838" s="8" t="str">
        <f>VLOOKUP(B838,在建!C:E,3,0)</f>
        <v>阿朗</v>
      </c>
      <c r="H838" s="8" t="s">
        <v>9368</v>
      </c>
      <c r="I838" s="8" t="s">
        <v>5762</v>
      </c>
      <c r="J838" s="8">
        <v>210164</v>
      </c>
      <c r="K838" s="8" t="s">
        <v>10643</v>
      </c>
      <c r="L838" s="8">
        <v>3</v>
      </c>
      <c r="M838" s="8">
        <v>3</v>
      </c>
      <c r="N838" s="8" t="s">
        <v>4380</v>
      </c>
    </row>
    <row r="839" spans="1:14" hidden="1" x14ac:dyDescent="0.15">
      <c r="A839" s="7" t="s">
        <v>7493</v>
      </c>
      <c r="B839" s="7" t="s">
        <v>7492</v>
      </c>
      <c r="C839" s="8">
        <f>COUNTIF(B:B,B839)</f>
        <v>1</v>
      </c>
      <c r="F839" s="8" t="str">
        <f>VLOOKUP(B839,在建!C:C,1,0)</f>
        <v>清河社区西北</v>
      </c>
      <c r="G839" s="8" t="str">
        <f>VLOOKUP(B839,在建!C:E,3,0)</f>
        <v>阿朗</v>
      </c>
      <c r="H839" s="8" t="s">
        <v>9534</v>
      </c>
      <c r="I839" s="8" t="s">
        <v>5762</v>
      </c>
      <c r="J839" s="8">
        <v>210164</v>
      </c>
      <c r="K839" s="8" t="s">
        <v>10643</v>
      </c>
      <c r="L839" s="8">
        <v>3</v>
      </c>
      <c r="M839" s="8">
        <v>3</v>
      </c>
      <c r="N839" s="8" t="s">
        <v>4380</v>
      </c>
    </row>
    <row r="840" spans="1:14" hidden="1" x14ac:dyDescent="0.15">
      <c r="A840" s="7" t="s">
        <v>7301</v>
      </c>
      <c r="B840" s="7" t="s">
        <v>7301</v>
      </c>
      <c r="C840" s="8">
        <f>COUNTIF(B:B,B840)</f>
        <v>1</v>
      </c>
      <c r="F840" s="8" t="str">
        <f>VLOOKUP(B840,在建!C:C,1,0)</f>
        <v>国贸花园</v>
      </c>
      <c r="G840" s="8" t="str">
        <f>VLOOKUP(B840,在建!C:E,3,0)</f>
        <v>阿朗</v>
      </c>
      <c r="H840" s="8" t="s">
        <v>9498</v>
      </c>
      <c r="I840" s="8" t="s">
        <v>5762</v>
      </c>
      <c r="J840" s="8">
        <v>210164</v>
      </c>
      <c r="K840" s="8" t="s">
        <v>10643</v>
      </c>
      <c r="L840" s="8">
        <v>1</v>
      </c>
      <c r="M840" s="8">
        <v>0</v>
      </c>
      <c r="N840" s="8" t="s">
        <v>4381</v>
      </c>
    </row>
    <row r="841" spans="1:14" hidden="1" x14ac:dyDescent="0.15">
      <c r="A841" s="7" t="s">
        <v>10644</v>
      </c>
      <c r="B841" s="7" t="s">
        <v>5510</v>
      </c>
      <c r="C841" s="8">
        <f>COUNTIF(B:B,B841)</f>
        <v>1</v>
      </c>
      <c r="F841" s="8" t="str">
        <f>VLOOKUP(B841,在建!C:C,1,0)</f>
        <v>靳家</v>
      </c>
      <c r="G841" s="8" t="str">
        <f>VLOOKUP(B841,在建!C:E,3,0)</f>
        <v>阿朗</v>
      </c>
      <c r="H841" s="8" t="s">
        <v>8769</v>
      </c>
      <c r="I841" s="8" t="s">
        <v>5510</v>
      </c>
      <c r="J841" s="8">
        <v>210165</v>
      </c>
      <c r="K841" s="8" t="s">
        <v>10645</v>
      </c>
      <c r="L841" s="8">
        <v>3</v>
      </c>
      <c r="M841" s="8">
        <v>3</v>
      </c>
      <c r="N841" s="8" t="s">
        <v>4380</v>
      </c>
    </row>
    <row r="842" spans="1:14" hidden="1" x14ac:dyDescent="0.15">
      <c r="A842" s="7" t="s">
        <v>10646</v>
      </c>
      <c r="B842" s="7" t="s">
        <v>4952</v>
      </c>
      <c r="C842" s="8">
        <f>COUNTIF(B:B,B842)</f>
        <v>1</v>
      </c>
      <c r="F842" s="8" t="str">
        <f>VLOOKUP(B842,在建!C:C,1,0)</f>
        <v>前吴宝店村</v>
      </c>
      <c r="G842" s="8" t="str">
        <f>VLOOKUP(B842,在建!C:E,3,0)</f>
        <v>阿朗</v>
      </c>
      <c r="H842" s="8" t="s">
        <v>8605</v>
      </c>
      <c r="I842" s="8" t="s">
        <v>5510</v>
      </c>
      <c r="J842" s="8">
        <v>210165</v>
      </c>
      <c r="K842" s="8" t="s">
        <v>10645</v>
      </c>
      <c r="L842" s="8">
        <v>3</v>
      </c>
      <c r="M842" s="8">
        <v>3</v>
      </c>
      <c r="N842" s="8" t="s">
        <v>4380</v>
      </c>
    </row>
    <row r="843" spans="1:14" hidden="1" x14ac:dyDescent="0.15">
      <c r="A843" s="7" t="s">
        <v>10647</v>
      </c>
      <c r="B843" s="7" t="s">
        <v>4575</v>
      </c>
      <c r="C843" s="8">
        <f>COUNTIF(B:B,B843)</f>
        <v>2</v>
      </c>
      <c r="D843" s="8">
        <f>COUNTIF(A:A,A843)</f>
        <v>1</v>
      </c>
      <c r="F843" s="8" t="str">
        <f>VLOOKUP(B843,在建!C:C,1,0)</f>
        <v>党家罗而南</v>
      </c>
      <c r="G843" s="8" t="str">
        <f>VLOOKUP(B843,在建!C:E,3,0)</f>
        <v>阿朗</v>
      </c>
      <c r="H843" s="8" t="s">
        <v>10648</v>
      </c>
      <c r="I843" s="8" t="s">
        <v>5932</v>
      </c>
      <c r="J843" s="8">
        <v>210167</v>
      </c>
      <c r="K843" s="8" t="s">
        <v>10649</v>
      </c>
      <c r="L843" s="8">
        <v>1</v>
      </c>
      <c r="M843" s="8">
        <v>1</v>
      </c>
      <c r="N843" s="8" t="s">
        <v>4380</v>
      </c>
    </row>
    <row r="844" spans="1:14" hidden="1" x14ac:dyDescent="0.15">
      <c r="A844" s="7" t="s">
        <v>10650</v>
      </c>
      <c r="B844" s="7" t="s">
        <v>4575</v>
      </c>
      <c r="C844" s="8">
        <f>COUNTIF(B:B,B844)</f>
        <v>2</v>
      </c>
      <c r="F844" s="8" t="str">
        <f>VLOOKUP(B844,在建!C:C,1,0)</f>
        <v>党家罗而南</v>
      </c>
      <c r="G844" s="8" t="str">
        <f>VLOOKUP(B844,在建!C:E,3,0)</f>
        <v>阿朗</v>
      </c>
      <c r="H844" s="8" t="s">
        <v>8445</v>
      </c>
      <c r="I844" s="8" t="s">
        <v>5932</v>
      </c>
      <c r="J844" s="8">
        <v>210167</v>
      </c>
      <c r="K844" s="8" t="s">
        <v>10649</v>
      </c>
      <c r="L844" s="8">
        <v>1</v>
      </c>
      <c r="M844" s="8">
        <v>1</v>
      </c>
      <c r="N844" s="8" t="s">
        <v>4380</v>
      </c>
    </row>
    <row r="845" spans="1:14" hidden="1" x14ac:dyDescent="0.15">
      <c r="A845" s="7" t="s">
        <v>7788</v>
      </c>
      <c r="B845" s="7" t="s">
        <v>7788</v>
      </c>
      <c r="C845" s="8">
        <f>COUNTIF(B:B,B845)</f>
        <v>1</v>
      </c>
      <c r="F845" s="8" t="str">
        <f>VLOOKUP(B845,在建!C:C,1,0)</f>
        <v>重汽集团卡车公司</v>
      </c>
      <c r="G845" s="8" t="str">
        <f>VLOOKUP(B845,在建!C:E,3,0)</f>
        <v>阿朗</v>
      </c>
      <c r="H845" s="8" t="s">
        <v>9673</v>
      </c>
      <c r="I845" s="8" t="s">
        <v>5932</v>
      </c>
      <c r="J845" s="8">
        <v>210167</v>
      </c>
      <c r="K845" s="8" t="s">
        <v>10649</v>
      </c>
      <c r="L845" s="8">
        <v>2</v>
      </c>
      <c r="M845" s="8">
        <v>2</v>
      </c>
      <c r="N845" s="8" t="s">
        <v>4380</v>
      </c>
    </row>
    <row r="846" spans="1:14" hidden="1" x14ac:dyDescent="0.15">
      <c r="A846" s="7" t="s">
        <v>4872</v>
      </c>
      <c r="B846" s="7" t="s">
        <v>4872</v>
      </c>
      <c r="C846" s="8">
        <f>COUNTIF(B:B,B846)</f>
        <v>1</v>
      </c>
      <c r="F846" s="8" t="str">
        <f>VLOOKUP(B846,在建!C:C,1,0)</f>
        <v>平安百王</v>
      </c>
      <c r="G846" s="8" t="str">
        <f>VLOOKUP(B846,在建!C:E,3,0)</f>
        <v>阿朗</v>
      </c>
      <c r="H846" s="8" t="s">
        <v>8553</v>
      </c>
      <c r="I846" s="8" t="s">
        <v>8093</v>
      </c>
      <c r="J846" s="8">
        <v>210169</v>
      </c>
      <c r="K846" s="8" t="s">
        <v>10651</v>
      </c>
      <c r="L846" s="8">
        <v>2</v>
      </c>
      <c r="M846" s="8">
        <v>0</v>
      </c>
      <c r="N846" s="8" t="s">
        <v>4381</v>
      </c>
    </row>
    <row r="847" spans="1:14" hidden="1" x14ac:dyDescent="0.15">
      <c r="A847" s="7" t="s">
        <v>7764</v>
      </c>
      <c r="B847" s="7" t="s">
        <v>7764</v>
      </c>
      <c r="C847" s="8">
        <f>COUNTIF(B:B,B847)</f>
        <v>1</v>
      </c>
      <c r="F847" s="8" t="str">
        <f>VLOOKUP(B847,在建!C:C,1,0)</f>
        <v>女子学院东北角</v>
      </c>
      <c r="G847" s="8" t="str">
        <f>VLOOKUP(B847,在建!C:E,3,0)</f>
        <v>阿朗</v>
      </c>
      <c r="H847" s="8" t="s">
        <v>9658</v>
      </c>
      <c r="I847" s="8" t="s">
        <v>8093</v>
      </c>
      <c r="J847" s="8">
        <v>210169</v>
      </c>
      <c r="K847" s="8" t="s">
        <v>10651</v>
      </c>
      <c r="L847" s="8">
        <v>5</v>
      </c>
      <c r="M847" s="8">
        <v>5</v>
      </c>
      <c r="N847" s="8" t="s">
        <v>4380</v>
      </c>
    </row>
    <row r="848" spans="1:14" hidden="1" x14ac:dyDescent="0.15">
      <c r="A848" s="7" t="s">
        <v>10652</v>
      </c>
      <c r="B848" s="7" t="s">
        <v>6983</v>
      </c>
      <c r="C848" s="8">
        <f>COUNTIF(B:B,B848)</f>
        <v>1</v>
      </c>
      <c r="F848" s="8" t="str">
        <f>VLOOKUP(B848,在建!C:C,1,0)</f>
        <v>山东大桥</v>
      </c>
      <c r="G848" s="8" t="str">
        <f>VLOOKUP(B848,在建!C:E,3,0)</f>
        <v>阿朗</v>
      </c>
      <c r="H848" s="8" t="s">
        <v>9414</v>
      </c>
      <c r="I848" s="8" t="s">
        <v>10497</v>
      </c>
      <c r="J848" s="8">
        <v>210170</v>
      </c>
      <c r="K848" s="8" t="s">
        <v>10653</v>
      </c>
      <c r="L848" s="8">
        <v>3</v>
      </c>
      <c r="M848" s="8">
        <v>3</v>
      </c>
      <c r="N848" s="8" t="s">
        <v>4380</v>
      </c>
    </row>
    <row r="849" spans="1:14" hidden="1" x14ac:dyDescent="0.15">
      <c r="A849" s="7" t="s">
        <v>10654</v>
      </c>
      <c r="B849" s="7" t="s">
        <v>7629</v>
      </c>
      <c r="C849" s="8">
        <f>COUNTIF(B:B,B849)</f>
        <v>1</v>
      </c>
      <c r="F849" s="8" t="str">
        <f>VLOOKUP(B849,在建!C:C,1,0)</f>
        <v>玫香园西南角</v>
      </c>
      <c r="G849" s="8" t="str">
        <f>VLOOKUP(B849,在建!C:E,3,0)</f>
        <v>阿朗</v>
      </c>
      <c r="H849" s="8" t="s">
        <v>9591</v>
      </c>
      <c r="I849" s="8" t="s">
        <v>10497</v>
      </c>
      <c r="J849" s="8">
        <v>210170</v>
      </c>
      <c r="K849" s="8" t="s">
        <v>10653</v>
      </c>
      <c r="L849" s="8">
        <v>3</v>
      </c>
      <c r="M849" s="8">
        <v>3</v>
      </c>
      <c r="N849" s="8" t="s">
        <v>4380</v>
      </c>
    </row>
    <row r="850" spans="1:14" hidden="1" x14ac:dyDescent="0.15">
      <c r="A850" s="7" t="s">
        <v>8195</v>
      </c>
      <c r="B850" s="7" t="s">
        <v>8195</v>
      </c>
      <c r="C850" s="8">
        <f>COUNTIF(B:B,B850)</f>
        <v>1</v>
      </c>
      <c r="F850" s="8" t="str">
        <f>VLOOKUP(B850,在建!C:C,1,0)</f>
        <v>平阴公路局工程处东</v>
      </c>
      <c r="G850" s="8" t="str">
        <f>VLOOKUP(B850,在建!C:E,3,0)</f>
        <v>诺基亚</v>
      </c>
      <c r="H850" s="8" t="s">
        <v>10655</v>
      </c>
      <c r="I850" s="8" t="s">
        <v>10497</v>
      </c>
      <c r="J850" s="8">
        <v>210170</v>
      </c>
      <c r="K850" s="8" t="s">
        <v>10653</v>
      </c>
      <c r="L850" s="8">
        <v>3</v>
      </c>
      <c r="M850" s="8">
        <v>3</v>
      </c>
      <c r="N850" s="8" t="s">
        <v>4380</v>
      </c>
    </row>
    <row r="851" spans="1:14" hidden="1" x14ac:dyDescent="0.15">
      <c r="A851" s="7" t="s">
        <v>4891</v>
      </c>
      <c r="B851" s="7" t="s">
        <v>4891</v>
      </c>
      <c r="C851" s="8">
        <f>COUNTIF(B:B,B851)</f>
        <v>1</v>
      </c>
      <c r="F851" s="8" t="str">
        <f>VLOOKUP(B851,在建!C:C,1,0)</f>
        <v>安城西</v>
      </c>
      <c r="G851" s="8" t="str">
        <f>VLOOKUP(B851,在建!C:E,3,0)</f>
        <v>阿朗</v>
      </c>
      <c r="H851" s="8" t="s">
        <v>8567</v>
      </c>
      <c r="I851" s="8" t="s">
        <v>5050</v>
      </c>
      <c r="J851" s="8">
        <v>210171</v>
      </c>
      <c r="K851" s="8" t="s">
        <v>10656</v>
      </c>
      <c r="L851" s="8">
        <v>3</v>
      </c>
      <c r="M851" s="8">
        <v>3</v>
      </c>
      <c r="N851" s="8" t="s">
        <v>4380</v>
      </c>
    </row>
    <row r="852" spans="1:14" hidden="1" x14ac:dyDescent="0.15">
      <c r="A852" s="7" t="s">
        <v>6817</v>
      </c>
      <c r="B852" s="7" t="s">
        <v>6817</v>
      </c>
      <c r="C852" s="8">
        <f>COUNTIF(B:B,B852)</f>
        <v>1</v>
      </c>
      <c r="F852" s="8" t="str">
        <f>VLOOKUP(B852,在建!C:C,1,0)</f>
        <v>利豪大酒店</v>
      </c>
      <c r="G852" s="8" t="str">
        <f>VLOOKUP(B852,在建!C:E,3,0)</f>
        <v>阿朗</v>
      </c>
      <c r="H852" s="8" t="s">
        <v>9373</v>
      </c>
      <c r="I852" s="8" t="s">
        <v>6817</v>
      </c>
      <c r="J852" s="8">
        <v>210173</v>
      </c>
      <c r="K852" s="8" t="s">
        <v>10657</v>
      </c>
      <c r="L852" s="8">
        <v>3</v>
      </c>
      <c r="M852" s="8">
        <v>3</v>
      </c>
      <c r="N852" s="8" t="s">
        <v>4380</v>
      </c>
    </row>
    <row r="853" spans="1:14" hidden="1" x14ac:dyDescent="0.15">
      <c r="A853" s="7" t="s">
        <v>6883</v>
      </c>
      <c r="B853" s="7" t="s">
        <v>6883</v>
      </c>
      <c r="C853" s="8">
        <f>COUNTIF(B:B,B853)</f>
        <v>1</v>
      </c>
      <c r="F853" s="8" t="str">
        <f>VLOOKUP(B853,在建!C:C,1,0)</f>
        <v>济南协和门诊对面</v>
      </c>
      <c r="G853" s="8" t="str">
        <f>VLOOKUP(B853,在建!C:E,3,0)</f>
        <v>阿朗</v>
      </c>
      <c r="H853" s="8" t="s">
        <v>9387</v>
      </c>
      <c r="I853" s="8" t="s">
        <v>6817</v>
      </c>
      <c r="J853" s="8">
        <v>210173</v>
      </c>
      <c r="K853" s="8" t="s">
        <v>10657</v>
      </c>
      <c r="L853" s="8">
        <v>3</v>
      </c>
      <c r="M853" s="8">
        <v>3</v>
      </c>
      <c r="N853" s="8" t="s">
        <v>4380</v>
      </c>
    </row>
    <row r="854" spans="1:14" hidden="1" x14ac:dyDescent="0.15">
      <c r="A854" s="7" t="s">
        <v>10658</v>
      </c>
      <c r="B854" s="7" t="s">
        <v>7561</v>
      </c>
      <c r="C854" s="8">
        <f>COUNTIF(B:B,B854)</f>
        <v>1</v>
      </c>
      <c r="F854" s="8" t="str">
        <f>VLOOKUP(B854,在建!C:C,1,0)</f>
        <v>全福五大件</v>
      </c>
      <c r="G854" s="8" t="str">
        <f>VLOOKUP(B854,在建!C:E,3,0)</f>
        <v>阿朗</v>
      </c>
      <c r="H854" s="8" t="s">
        <v>9563</v>
      </c>
      <c r="I854" s="8" t="s">
        <v>10659</v>
      </c>
      <c r="J854" s="8">
        <v>210174</v>
      </c>
      <c r="K854" s="8" t="s">
        <v>10660</v>
      </c>
      <c r="L854" s="8">
        <v>3</v>
      </c>
      <c r="M854" s="8">
        <v>3</v>
      </c>
      <c r="N854" s="8" t="s">
        <v>4380</v>
      </c>
    </row>
    <row r="855" spans="1:14" hidden="1" x14ac:dyDescent="0.15">
      <c r="A855" s="7" t="s">
        <v>7834</v>
      </c>
      <c r="B855" s="7" t="s">
        <v>7834</v>
      </c>
      <c r="C855" s="8">
        <f>COUNTIF(B:B,B855)</f>
        <v>1</v>
      </c>
      <c r="F855" s="8" t="str">
        <f>VLOOKUP(B855,在建!C:C,1,0)</f>
        <v>财源街家和茶庄</v>
      </c>
      <c r="G855" s="8" t="str">
        <f>VLOOKUP(B855,在建!C:E,3,0)</f>
        <v>阿朗</v>
      </c>
      <c r="H855" s="8" t="s">
        <v>9694</v>
      </c>
      <c r="I855" s="8" t="s">
        <v>10659</v>
      </c>
      <c r="J855" s="8">
        <v>210174</v>
      </c>
      <c r="K855" s="8" t="s">
        <v>10660</v>
      </c>
      <c r="L855" s="8">
        <v>3</v>
      </c>
      <c r="M855" s="8">
        <v>3</v>
      </c>
      <c r="N855" s="8" t="s">
        <v>4380</v>
      </c>
    </row>
    <row r="856" spans="1:14" hidden="1" x14ac:dyDescent="0.15">
      <c r="A856" s="7" t="s">
        <v>4856</v>
      </c>
      <c r="B856" s="7" t="s">
        <v>4855</v>
      </c>
      <c r="C856" s="8">
        <f>COUNTIF(B:B,B856)</f>
        <v>1</v>
      </c>
      <c r="F856" s="8" t="str">
        <f>VLOOKUP(B856,在建!C:C,1,0)</f>
        <v>韩家道口东北</v>
      </c>
      <c r="G856" s="8" t="str">
        <f>VLOOKUP(B856,在建!C:E,3,0)</f>
        <v>阿朗</v>
      </c>
      <c r="H856" s="8" t="s">
        <v>8544</v>
      </c>
      <c r="I856" s="8" t="s">
        <v>5918</v>
      </c>
      <c r="J856" s="8">
        <v>210175</v>
      </c>
      <c r="K856" s="8" t="s">
        <v>10661</v>
      </c>
      <c r="L856" s="8">
        <v>3</v>
      </c>
      <c r="M856" s="8">
        <v>3</v>
      </c>
      <c r="N856" s="8" t="s">
        <v>4380</v>
      </c>
    </row>
    <row r="857" spans="1:14" hidden="1" x14ac:dyDescent="0.15">
      <c r="A857" s="7" t="s">
        <v>4937</v>
      </c>
      <c r="B857" s="7" t="s">
        <v>4937</v>
      </c>
      <c r="C857" s="8">
        <f>COUNTIF(B:B,B857)</f>
        <v>1</v>
      </c>
      <c r="F857" s="8" t="str">
        <f>VLOOKUP(B857,在建!C:C,1,0)</f>
        <v>裴家庄南</v>
      </c>
      <c r="G857" s="8" t="str">
        <f>VLOOKUP(B857,在建!C:E,3,0)</f>
        <v>阿朗</v>
      </c>
      <c r="H857" s="8" t="s">
        <v>8596</v>
      </c>
      <c r="I857" s="8" t="s">
        <v>5918</v>
      </c>
      <c r="J857" s="8">
        <v>210175</v>
      </c>
      <c r="K857" s="8" t="s">
        <v>10661</v>
      </c>
      <c r="L857" s="8">
        <v>3</v>
      </c>
      <c r="M857" s="8">
        <v>3</v>
      </c>
      <c r="N857" s="8" t="s">
        <v>4380</v>
      </c>
    </row>
    <row r="858" spans="1:14" hidden="1" x14ac:dyDescent="0.15">
      <c r="A858" s="7" t="s">
        <v>7494</v>
      </c>
      <c r="B858" s="7" t="s">
        <v>7494</v>
      </c>
      <c r="C858" s="8">
        <f>COUNTIF(B:B,B858)</f>
        <v>1</v>
      </c>
      <c r="F858" s="8" t="str">
        <f>VLOOKUP(B858,在建!C:C,1,0)</f>
        <v>裴庄村</v>
      </c>
      <c r="G858" s="8" t="str">
        <f>VLOOKUP(B858,在建!C:E,3,0)</f>
        <v>阿朗</v>
      </c>
      <c r="H858" s="8" t="s">
        <v>9535</v>
      </c>
      <c r="I858" s="8" t="s">
        <v>5918</v>
      </c>
      <c r="J858" s="8">
        <v>210175</v>
      </c>
      <c r="K858" s="8" t="s">
        <v>10661</v>
      </c>
      <c r="L858" s="8">
        <v>3</v>
      </c>
      <c r="M858" s="8">
        <v>3</v>
      </c>
      <c r="N858" s="8" t="s">
        <v>4380</v>
      </c>
    </row>
    <row r="859" spans="1:14" hidden="1" x14ac:dyDescent="0.15">
      <c r="A859" s="7" t="s">
        <v>10662</v>
      </c>
      <c r="B859" s="7" t="s">
        <v>5456</v>
      </c>
      <c r="C859" s="8">
        <f>COUNTIF(B:B,B859)</f>
        <v>1</v>
      </c>
      <c r="F859" s="8" t="str">
        <f>VLOOKUP(B859,在建!C:C,1,0)</f>
        <v>窑头村委会</v>
      </c>
      <c r="G859" s="8" t="str">
        <f>VLOOKUP(B859,在建!C:E,3,0)</f>
        <v>阿朗</v>
      </c>
      <c r="H859" s="8" t="s">
        <v>8759</v>
      </c>
      <c r="I859" s="8" t="s">
        <v>10114</v>
      </c>
      <c r="J859" s="8">
        <v>210183</v>
      </c>
      <c r="K859" s="8" t="s">
        <v>10663</v>
      </c>
      <c r="L859" s="8">
        <v>3</v>
      </c>
      <c r="M859" s="8">
        <v>0</v>
      </c>
      <c r="N859" s="8" t="s">
        <v>4381</v>
      </c>
    </row>
    <row r="860" spans="1:14" hidden="1" x14ac:dyDescent="0.15">
      <c r="A860" s="7" t="s">
        <v>7838</v>
      </c>
      <c r="B860" s="7" t="s">
        <v>7838</v>
      </c>
      <c r="C860" s="8">
        <f>COUNTIF(B:B,B860)</f>
        <v>1</v>
      </c>
      <c r="F860" s="8" t="str">
        <f>VLOOKUP(B860,在建!C:C,1,0)</f>
        <v>长清老一中</v>
      </c>
      <c r="G860" s="8" t="str">
        <f>VLOOKUP(B860,在建!C:E,3,0)</f>
        <v>阿朗</v>
      </c>
      <c r="H860" s="8" t="s">
        <v>9696</v>
      </c>
      <c r="I860" s="8" t="s">
        <v>10114</v>
      </c>
      <c r="J860" s="8">
        <v>210183</v>
      </c>
      <c r="K860" s="8" t="s">
        <v>10663</v>
      </c>
      <c r="L860" s="8">
        <v>3</v>
      </c>
      <c r="M860" s="8">
        <v>3</v>
      </c>
      <c r="N860" s="8" t="s">
        <v>4380</v>
      </c>
    </row>
    <row r="861" spans="1:14" hidden="1" x14ac:dyDescent="0.15">
      <c r="A861" s="7" t="s">
        <v>7721</v>
      </c>
      <c r="B861" s="7" t="s">
        <v>7721</v>
      </c>
      <c r="C861" s="8">
        <f>COUNTIF(B:B,B861)</f>
        <v>1</v>
      </c>
      <c r="F861" s="8" t="str">
        <f>VLOOKUP(B861,在建!C:C,1,0)</f>
        <v>水鸣庄中学</v>
      </c>
      <c r="G861" s="8" t="str">
        <f>VLOOKUP(B861,在建!C:E,3,0)</f>
        <v>阿朗</v>
      </c>
      <c r="H861" s="8" t="s">
        <v>9633</v>
      </c>
      <c r="I861" s="8" t="s">
        <v>10114</v>
      </c>
      <c r="J861" s="8">
        <v>210183</v>
      </c>
      <c r="K861" s="8" t="s">
        <v>10663</v>
      </c>
      <c r="L861" s="8">
        <v>3</v>
      </c>
      <c r="M861" s="8">
        <v>3</v>
      </c>
      <c r="N861" s="8" t="s">
        <v>4380</v>
      </c>
    </row>
    <row r="862" spans="1:14" hidden="1" x14ac:dyDescent="0.15">
      <c r="A862" s="7" t="s">
        <v>4581</v>
      </c>
      <c r="B862" s="7" t="s">
        <v>4581</v>
      </c>
      <c r="C862" s="8">
        <f>COUNTIF(B:B,B862)</f>
        <v>1</v>
      </c>
      <c r="F862" s="8" t="str">
        <f>VLOOKUP(B862,在建!C:C,1,0)</f>
        <v>西渴马隧道北</v>
      </c>
      <c r="G862" s="8" t="str">
        <f>VLOOKUP(B862,在建!C:E,3,0)</f>
        <v>阿朗</v>
      </c>
      <c r="H862" s="8" t="s">
        <v>8448</v>
      </c>
      <c r="I862" s="8" t="s">
        <v>4581</v>
      </c>
      <c r="J862" s="8">
        <v>210185</v>
      </c>
      <c r="K862" s="8" t="s">
        <v>10664</v>
      </c>
      <c r="L862" s="8">
        <v>2</v>
      </c>
      <c r="M862" s="8">
        <v>2</v>
      </c>
      <c r="N862" s="8" t="s">
        <v>4380</v>
      </c>
    </row>
    <row r="863" spans="1:14" hidden="1" x14ac:dyDescent="0.15">
      <c r="A863" s="7" t="s">
        <v>4906</v>
      </c>
      <c r="B863" s="7" t="s">
        <v>4906</v>
      </c>
      <c r="C863" s="8">
        <f>COUNTIF(B:B,B863)</f>
        <v>1</v>
      </c>
      <c r="F863" s="8" t="str">
        <f>VLOOKUP(B863,在建!C:C,1,0)</f>
        <v>孝直亓集</v>
      </c>
      <c r="G863" s="8" t="str">
        <f>VLOOKUP(B863,在建!C:E,3,0)</f>
        <v>阿朗</v>
      </c>
      <c r="H863" s="8" t="s">
        <v>8577</v>
      </c>
      <c r="I863" s="8" t="s">
        <v>9827</v>
      </c>
      <c r="J863" s="8">
        <v>210186</v>
      </c>
      <c r="K863" s="8" t="s">
        <v>10665</v>
      </c>
      <c r="L863" s="8">
        <v>2</v>
      </c>
      <c r="M863" s="8">
        <v>2</v>
      </c>
      <c r="N863" s="8" t="s">
        <v>4380</v>
      </c>
    </row>
    <row r="864" spans="1:14" hidden="1" x14ac:dyDescent="0.15">
      <c r="A864" s="7" t="s">
        <v>10666</v>
      </c>
      <c r="B864" s="7" t="s">
        <v>7680</v>
      </c>
      <c r="C864" s="8">
        <f>COUNTIF(B:B,B864)</f>
        <v>1</v>
      </c>
      <c r="F864" s="8" t="str">
        <f>VLOOKUP(B864,在建!C:C,1,0)</f>
        <v>孝直商庄</v>
      </c>
      <c r="G864" s="8" t="str">
        <f>VLOOKUP(B864,在建!C:E,3,0)</f>
        <v>阿朗</v>
      </c>
      <c r="H864" s="8" t="s">
        <v>9617</v>
      </c>
      <c r="I864" s="8" t="s">
        <v>9827</v>
      </c>
      <c r="J864" s="8">
        <v>210186</v>
      </c>
      <c r="K864" s="8" t="s">
        <v>10665</v>
      </c>
      <c r="L864" s="8">
        <v>2</v>
      </c>
      <c r="M864" s="8">
        <v>2</v>
      </c>
      <c r="N864" s="8" t="s">
        <v>4380</v>
      </c>
    </row>
    <row r="865" spans="1:14" hidden="1" x14ac:dyDescent="0.15">
      <c r="A865" s="7" t="s">
        <v>4758</v>
      </c>
      <c r="B865" s="7" t="s">
        <v>4758</v>
      </c>
      <c r="C865" s="8">
        <f>COUNTIF(B:B,B865)</f>
        <v>1</v>
      </c>
      <c r="F865" s="8" t="str">
        <f>VLOOKUP(B865,在建!C:C,1,0)</f>
        <v>平阴湿地公园</v>
      </c>
      <c r="G865" s="8" t="str">
        <f>VLOOKUP(B865,在建!C:E,3,0)</f>
        <v>阿朗</v>
      </c>
      <c r="H865" s="8" t="s">
        <v>8513</v>
      </c>
      <c r="I865" s="8" t="s">
        <v>5914</v>
      </c>
      <c r="J865" s="8">
        <v>210187</v>
      </c>
      <c r="K865" s="8" t="s">
        <v>10667</v>
      </c>
      <c r="L865" s="8">
        <v>3</v>
      </c>
      <c r="M865" s="8">
        <v>3</v>
      </c>
      <c r="N865" s="8" t="s">
        <v>4380</v>
      </c>
    </row>
    <row r="866" spans="1:14" hidden="1" x14ac:dyDescent="0.15">
      <c r="A866" s="7" t="s">
        <v>10668</v>
      </c>
      <c r="B866" s="7" t="s">
        <v>4881</v>
      </c>
      <c r="C866" s="8">
        <f>COUNTIF(B:B,B866)</f>
        <v>1</v>
      </c>
      <c r="F866" s="8" t="str">
        <f>VLOOKUP(B866,在建!C:C,1,0)</f>
        <v>孝直大天宫</v>
      </c>
      <c r="G866" s="8" t="str">
        <f>VLOOKUP(B866,在建!C:E,3,0)</f>
        <v>阿朗</v>
      </c>
      <c r="H866" s="8" t="s">
        <v>8558</v>
      </c>
      <c r="I866" s="8" t="s">
        <v>10599</v>
      </c>
      <c r="J866" s="8">
        <v>210188</v>
      </c>
      <c r="K866" s="8" t="s">
        <v>10669</v>
      </c>
      <c r="L866" s="8">
        <v>3</v>
      </c>
      <c r="M866" s="8">
        <v>3</v>
      </c>
      <c r="N866" s="8" t="s">
        <v>4380</v>
      </c>
    </row>
    <row r="867" spans="1:14" hidden="1" x14ac:dyDescent="0.15">
      <c r="A867" s="7" t="s">
        <v>7656</v>
      </c>
      <c r="B867" s="7" t="s">
        <v>7656</v>
      </c>
      <c r="C867" s="8">
        <f>COUNTIF(B:B,B867)</f>
        <v>1</v>
      </c>
      <c r="F867" s="8" t="str">
        <f>VLOOKUP(B867,在建!C:C,1,0)</f>
        <v>昌源小区</v>
      </c>
      <c r="G867" s="8" t="str">
        <f>VLOOKUP(B867,在建!C:E,3,0)</f>
        <v>阿朗</v>
      </c>
      <c r="H867" s="8" t="s">
        <v>9603</v>
      </c>
      <c r="I867" s="8" t="s">
        <v>5932</v>
      </c>
      <c r="J867" s="8">
        <v>210191</v>
      </c>
      <c r="K867" s="8" t="s">
        <v>10670</v>
      </c>
      <c r="L867" s="8">
        <v>3</v>
      </c>
      <c r="M867" s="8">
        <v>3</v>
      </c>
      <c r="N867" s="8" t="s">
        <v>4380</v>
      </c>
    </row>
    <row r="868" spans="1:14" hidden="1" x14ac:dyDescent="0.15">
      <c r="A868" s="7" t="s">
        <v>5658</v>
      </c>
      <c r="B868" s="7" t="s">
        <v>5658</v>
      </c>
      <c r="C868" s="8">
        <f>COUNTIF(B:B,B868)</f>
        <v>1</v>
      </c>
      <c r="F868" s="8" t="str">
        <f>VLOOKUP(B868,在建!C:C,1,0)</f>
        <v>泉星小区三区2号楼</v>
      </c>
      <c r="G868" s="8" t="str">
        <f>VLOOKUP(B868,在建!C:E,3,0)</f>
        <v>阿朗</v>
      </c>
      <c r="H868" s="8" t="s">
        <v>8806</v>
      </c>
      <c r="I868" s="8" t="s">
        <v>10072</v>
      </c>
      <c r="J868" s="8">
        <v>210192</v>
      </c>
      <c r="K868" s="8" t="s">
        <v>10671</v>
      </c>
      <c r="L868" s="8">
        <v>3</v>
      </c>
      <c r="M868" s="8">
        <v>3</v>
      </c>
      <c r="N868" s="8" t="s">
        <v>4380</v>
      </c>
    </row>
    <row r="869" spans="1:14" hidden="1" x14ac:dyDescent="0.15">
      <c r="A869" s="2" t="s">
        <v>11374</v>
      </c>
      <c r="B869" s="7" t="s">
        <v>7488</v>
      </c>
      <c r="C869" s="8">
        <f>COUNTIF(B:B,B869)</f>
        <v>2</v>
      </c>
      <c r="D869" s="8">
        <f>COUNTIF(A:A,A869)</f>
        <v>1</v>
      </c>
      <c r="F869" s="8" t="str">
        <f>VLOOKUP(B869,在建!C:C,1,0)</f>
        <v>泉星小区南</v>
      </c>
      <c r="G869" s="8" t="str">
        <f>VLOOKUP(B869,在建!C:E,3,0)</f>
        <v>阿朗</v>
      </c>
      <c r="H869" s="8" t="s">
        <v>11376</v>
      </c>
      <c r="I869" s="8" t="s">
        <v>10072</v>
      </c>
      <c r="J869" s="8">
        <v>210192</v>
      </c>
      <c r="K869" s="8" t="s">
        <v>10671</v>
      </c>
      <c r="L869" s="8">
        <v>1</v>
      </c>
      <c r="M869" s="8">
        <v>1</v>
      </c>
      <c r="N869" s="8" t="s">
        <v>4380</v>
      </c>
    </row>
    <row r="870" spans="1:14" hidden="1" x14ac:dyDescent="0.15">
      <c r="A870" s="7" t="s">
        <v>7488</v>
      </c>
      <c r="B870" s="7" t="s">
        <v>7488</v>
      </c>
      <c r="C870" s="8">
        <f>COUNTIF(B:B,B870)</f>
        <v>2</v>
      </c>
      <c r="D870" s="8">
        <f>COUNTIF(A:A,A870)</f>
        <v>1</v>
      </c>
      <c r="F870" s="8" t="str">
        <f>VLOOKUP(B870,在建!C:C,1,0)</f>
        <v>泉星小区南</v>
      </c>
      <c r="G870" s="8" t="str">
        <f>VLOOKUP(B870,在建!C:E,3,0)</f>
        <v>阿朗</v>
      </c>
      <c r="H870" s="8" t="s">
        <v>9532</v>
      </c>
      <c r="I870" s="8" t="s">
        <v>10072</v>
      </c>
      <c r="J870" s="8">
        <v>210192</v>
      </c>
      <c r="K870" s="8" t="s">
        <v>10671</v>
      </c>
      <c r="L870" s="8">
        <v>3</v>
      </c>
      <c r="M870" s="8">
        <v>3</v>
      </c>
      <c r="N870" s="8" t="s">
        <v>4380</v>
      </c>
    </row>
    <row r="871" spans="1:14" hidden="1" x14ac:dyDescent="0.15">
      <c r="A871" s="7" t="s">
        <v>6835</v>
      </c>
      <c r="B871" s="7" t="s">
        <v>6835</v>
      </c>
      <c r="C871" s="8">
        <f>COUNTIF(B:B,B871)</f>
        <v>1</v>
      </c>
      <c r="F871" s="8" t="str">
        <f>VLOOKUP(B871,在建!C:C,1,0)</f>
        <v>小柿子园西南</v>
      </c>
      <c r="G871" s="8" t="str">
        <f>VLOOKUP(B871,在建!C:E,3,0)</f>
        <v>阿朗</v>
      </c>
      <c r="H871" s="8" t="s">
        <v>9377</v>
      </c>
      <c r="I871" s="8" t="s">
        <v>6198</v>
      </c>
      <c r="J871" s="8">
        <v>210193</v>
      </c>
      <c r="K871" s="8" t="s">
        <v>10672</v>
      </c>
      <c r="L871" s="8">
        <v>3</v>
      </c>
      <c r="M871" s="8">
        <v>3</v>
      </c>
      <c r="N871" s="8" t="s">
        <v>4380</v>
      </c>
    </row>
    <row r="872" spans="1:14" hidden="1" x14ac:dyDescent="0.15">
      <c r="A872" s="7" t="s">
        <v>6198</v>
      </c>
      <c r="B872" s="7" t="s">
        <v>6198</v>
      </c>
      <c r="C872" s="8">
        <f>COUNTIF(B:B,B872)</f>
        <v>1</v>
      </c>
      <c r="F872" s="8" t="str">
        <f>VLOOKUP(B872,在建!C:C,1,0)</f>
        <v>长清大柿子园村</v>
      </c>
      <c r="G872" s="8" t="str">
        <f>VLOOKUP(B872,在建!C:E,3,0)</f>
        <v>阿朗</v>
      </c>
      <c r="H872" s="8" t="s">
        <v>9155</v>
      </c>
      <c r="I872" s="8" t="s">
        <v>6198</v>
      </c>
      <c r="J872" s="8">
        <v>210193</v>
      </c>
      <c r="K872" s="8" t="s">
        <v>10672</v>
      </c>
      <c r="L872" s="8">
        <v>3</v>
      </c>
      <c r="M872" s="8">
        <v>3</v>
      </c>
      <c r="N872" s="8" t="s">
        <v>4380</v>
      </c>
    </row>
    <row r="873" spans="1:14" hidden="1" x14ac:dyDescent="0.15">
      <c r="A873" s="7" t="s">
        <v>5659</v>
      </c>
      <c r="B873" s="7" t="s">
        <v>5659</v>
      </c>
      <c r="C873" s="8">
        <f>COUNTIF(B:B,B873)</f>
        <v>1</v>
      </c>
      <c r="F873" s="8" t="str">
        <f>VLOOKUP(B873,在建!C:C,1,0)</f>
        <v>城建宾馆</v>
      </c>
      <c r="G873" s="8" t="str">
        <f>VLOOKUP(B873,在建!C:E,3,0)</f>
        <v>阿朗</v>
      </c>
      <c r="H873" s="8" t="s">
        <v>8807</v>
      </c>
      <c r="I873" s="8" t="s">
        <v>5703</v>
      </c>
      <c r="J873" s="8">
        <v>210196</v>
      </c>
      <c r="K873" s="8" t="s">
        <v>10673</v>
      </c>
      <c r="L873" s="8">
        <v>3</v>
      </c>
      <c r="M873" s="8">
        <v>3</v>
      </c>
      <c r="N873" s="8" t="s">
        <v>4380</v>
      </c>
    </row>
    <row r="874" spans="1:14" hidden="1" x14ac:dyDescent="0.15">
      <c r="A874" s="7" t="s">
        <v>7507</v>
      </c>
      <c r="B874" s="7" t="s">
        <v>7507</v>
      </c>
      <c r="C874" s="8">
        <f>COUNTIF(B:B,B874)</f>
        <v>1</v>
      </c>
      <c r="F874" s="8" t="str">
        <f>VLOOKUP(B874,在建!C:C,1,0)</f>
        <v>梁庄新区二区1号楼</v>
      </c>
      <c r="G874" s="8" t="str">
        <f>VLOOKUP(B874,在建!C:E,3,0)</f>
        <v>阿朗</v>
      </c>
      <c r="H874" s="8" t="s">
        <v>9542</v>
      </c>
      <c r="I874" s="8" t="s">
        <v>5703</v>
      </c>
      <c r="J874" s="8">
        <v>210196</v>
      </c>
      <c r="K874" s="8" t="s">
        <v>10673</v>
      </c>
      <c r="L874" s="8">
        <v>3</v>
      </c>
      <c r="M874" s="8">
        <v>3</v>
      </c>
      <c r="N874" s="8" t="s">
        <v>4380</v>
      </c>
    </row>
    <row r="875" spans="1:14" hidden="1" x14ac:dyDescent="0.15">
      <c r="A875" s="7" t="s">
        <v>7091</v>
      </c>
      <c r="B875" s="7" t="s">
        <v>7091</v>
      </c>
      <c r="C875" s="8">
        <f>COUNTIF(B:B,B875)</f>
        <v>1</v>
      </c>
      <c r="F875" s="8" t="str">
        <f>VLOOKUP(B875,在建!C:C,1,0)</f>
        <v>德胜家园</v>
      </c>
      <c r="G875" s="8" t="str">
        <f>VLOOKUP(B875,在建!C:E,3,0)</f>
        <v>阿朗</v>
      </c>
      <c r="H875" s="8" t="s">
        <v>9443</v>
      </c>
      <c r="I875" s="8" t="s">
        <v>5703</v>
      </c>
      <c r="J875" s="8">
        <v>210196</v>
      </c>
      <c r="K875" s="8" t="s">
        <v>10673</v>
      </c>
      <c r="L875" s="8">
        <v>3</v>
      </c>
      <c r="M875" s="8">
        <v>0</v>
      </c>
      <c r="N875" s="8" t="s">
        <v>4381</v>
      </c>
    </row>
    <row r="876" spans="1:14" hidden="1" x14ac:dyDescent="0.15">
      <c r="A876" s="7" t="s">
        <v>10674</v>
      </c>
      <c r="B876" s="7" t="s">
        <v>4939</v>
      </c>
      <c r="C876" s="8">
        <f>COUNTIF(B:B,B876)</f>
        <v>1</v>
      </c>
      <c r="F876" s="8" t="str">
        <f>VLOOKUP(B876,在建!C:C,1,0)</f>
        <v>万德劈山</v>
      </c>
      <c r="G876" s="8" t="str">
        <f>VLOOKUP(B876,在建!C:E,3,0)</f>
        <v>阿朗</v>
      </c>
      <c r="H876" s="8" t="s">
        <v>8597</v>
      </c>
      <c r="I876" s="8" t="s">
        <v>4608</v>
      </c>
      <c r="J876" s="8">
        <v>210198</v>
      </c>
      <c r="K876" s="8" t="s">
        <v>10675</v>
      </c>
      <c r="L876" s="8">
        <v>2</v>
      </c>
      <c r="M876" s="8">
        <v>2</v>
      </c>
      <c r="N876" s="8" t="s">
        <v>4380</v>
      </c>
    </row>
    <row r="877" spans="1:14" hidden="1" x14ac:dyDescent="0.15">
      <c r="A877" s="7" t="s">
        <v>10676</v>
      </c>
      <c r="B877" s="7" t="s">
        <v>4942</v>
      </c>
      <c r="C877" s="8">
        <f>COUNTIF(B:B,B877)</f>
        <v>1</v>
      </c>
      <c r="F877" s="8" t="str">
        <f>VLOOKUP(B877,在建!C:C,1,0)</f>
        <v>万德孙家峪北</v>
      </c>
      <c r="G877" s="8" t="str">
        <f>VLOOKUP(B877,在建!C:E,3,0)</f>
        <v>阿朗</v>
      </c>
      <c r="H877" s="8" t="s">
        <v>8599</v>
      </c>
      <c r="I877" s="8" t="s">
        <v>4608</v>
      </c>
      <c r="J877" s="8">
        <v>210198</v>
      </c>
      <c r="K877" s="8" t="s">
        <v>10675</v>
      </c>
      <c r="L877" s="8">
        <v>3</v>
      </c>
      <c r="M877" s="8">
        <v>3</v>
      </c>
      <c r="N877" s="8" t="s">
        <v>4380</v>
      </c>
    </row>
    <row r="878" spans="1:14" hidden="1" x14ac:dyDescent="0.15">
      <c r="A878" s="7" t="s">
        <v>6035</v>
      </c>
      <c r="B878" s="7" t="s">
        <v>6035</v>
      </c>
      <c r="C878" s="8">
        <f>COUNTIF(B:B,B878)</f>
        <v>1</v>
      </c>
      <c r="F878" s="8" t="str">
        <f>VLOOKUP(B878,在建!C:C,1,0)</f>
        <v>君逸左岸</v>
      </c>
      <c r="G878" s="8" t="str">
        <f>VLOOKUP(B878,在建!C:E,3,0)</f>
        <v>阿朗</v>
      </c>
      <c r="H878" s="8" t="s">
        <v>9079</v>
      </c>
      <c r="I878" s="8" t="s">
        <v>5729</v>
      </c>
      <c r="J878" s="8">
        <v>210204</v>
      </c>
      <c r="K878" s="8" t="s">
        <v>10677</v>
      </c>
      <c r="L878" s="8">
        <v>3</v>
      </c>
      <c r="M878" s="8">
        <v>3</v>
      </c>
      <c r="N878" s="8" t="s">
        <v>4380</v>
      </c>
    </row>
    <row r="879" spans="1:14" hidden="1" x14ac:dyDescent="0.15">
      <c r="A879" s="7" t="s">
        <v>10678</v>
      </c>
      <c r="B879" s="7" t="s">
        <v>5267</v>
      </c>
      <c r="C879" s="8">
        <f>COUNTIF(B:B,B879)</f>
        <v>1</v>
      </c>
      <c r="F879" s="8" t="str">
        <f>VLOOKUP(B879,在建!C:C,1,0)</f>
        <v>边庄村委</v>
      </c>
      <c r="G879" s="8" t="str">
        <f>VLOOKUP(B879,在建!C:E,3,0)</f>
        <v>阿朗</v>
      </c>
      <c r="H879" s="8" t="s">
        <v>8695</v>
      </c>
      <c r="I879" s="8" t="s">
        <v>5729</v>
      </c>
      <c r="J879" s="8">
        <v>210204</v>
      </c>
      <c r="K879" s="8" t="s">
        <v>10677</v>
      </c>
      <c r="L879" s="8">
        <v>3</v>
      </c>
      <c r="M879" s="8">
        <v>2</v>
      </c>
      <c r="N879" s="8" t="s">
        <v>4382</v>
      </c>
    </row>
    <row r="880" spans="1:14" hidden="1" x14ac:dyDescent="0.15">
      <c r="A880" s="7" t="s">
        <v>6959</v>
      </c>
      <c r="B880" s="7" t="s">
        <v>6959</v>
      </c>
      <c r="C880" s="8">
        <f>COUNTIF(B:B,B880)</f>
        <v>1</v>
      </c>
      <c r="F880" s="8" t="str">
        <f>VLOOKUP(B880,在建!C:C,1,0)</f>
        <v>白马山铁路新村</v>
      </c>
      <c r="G880" s="8" t="str">
        <f>VLOOKUP(B880,在建!C:E,3,0)</f>
        <v>阿朗</v>
      </c>
      <c r="H880" s="8" t="s">
        <v>9410</v>
      </c>
      <c r="I880" s="8" t="s">
        <v>10679</v>
      </c>
      <c r="J880" s="8">
        <v>210205</v>
      </c>
      <c r="K880" s="8" t="s">
        <v>10680</v>
      </c>
      <c r="L880" s="8">
        <v>3</v>
      </c>
      <c r="M880" s="8">
        <v>3</v>
      </c>
      <c r="N880" s="8" t="s">
        <v>4380</v>
      </c>
    </row>
    <row r="881" spans="1:14" hidden="1" x14ac:dyDescent="0.15">
      <c r="A881" s="7" t="s">
        <v>7129</v>
      </c>
      <c r="B881" s="7" t="s">
        <v>7129</v>
      </c>
      <c r="C881" s="8">
        <f>COUNTIF(B:B,B881)</f>
        <v>1</v>
      </c>
      <c r="F881" s="8" t="str">
        <f>VLOOKUP(B881,在建!C:C,1,0)</f>
        <v>白马山小学</v>
      </c>
      <c r="G881" s="8" t="str">
        <f>VLOOKUP(B881,在建!C:E,3,0)</f>
        <v>阿朗</v>
      </c>
      <c r="H881" s="8" t="s">
        <v>9457</v>
      </c>
      <c r="I881" s="8" t="s">
        <v>10679</v>
      </c>
      <c r="J881" s="8">
        <v>210205</v>
      </c>
      <c r="K881" s="8" t="s">
        <v>10680</v>
      </c>
      <c r="L881" s="8">
        <v>3</v>
      </c>
      <c r="M881" s="8">
        <v>3</v>
      </c>
      <c r="N881" s="8" t="s">
        <v>4380</v>
      </c>
    </row>
    <row r="882" spans="1:14" hidden="1" x14ac:dyDescent="0.15">
      <c r="A882" s="7" t="s">
        <v>10679</v>
      </c>
      <c r="B882" s="7" t="s">
        <v>6084</v>
      </c>
      <c r="C882" s="8">
        <f>COUNTIF(B:B,B882)</f>
        <v>1</v>
      </c>
      <c r="F882" s="8" t="str">
        <f>VLOOKUP(B882,在建!C:C,1,0)</f>
        <v>白马山山凹居居委会</v>
      </c>
      <c r="G882" s="8" t="str">
        <f>VLOOKUP(B882,在建!C:E,3,0)</f>
        <v>阿朗</v>
      </c>
      <c r="H882" s="8" t="s">
        <v>9104</v>
      </c>
      <c r="I882" s="8" t="s">
        <v>10679</v>
      </c>
      <c r="J882" s="8">
        <v>210205</v>
      </c>
      <c r="K882" s="8" t="s">
        <v>10680</v>
      </c>
      <c r="L882" s="8">
        <v>3</v>
      </c>
      <c r="M882" s="8">
        <v>3</v>
      </c>
      <c r="N882" s="8" t="s">
        <v>4380</v>
      </c>
    </row>
    <row r="883" spans="1:14" hidden="1" x14ac:dyDescent="0.15">
      <c r="A883" s="2" t="s">
        <v>10681</v>
      </c>
      <c r="B883" s="7" t="s">
        <v>4563</v>
      </c>
      <c r="C883" s="8">
        <f>COUNTIF(B:B,B883)</f>
        <v>2</v>
      </c>
      <c r="D883" s="8">
        <f>COUNTIF(A:A,A883)</f>
        <v>2</v>
      </c>
      <c r="F883" s="8" t="str">
        <f>VLOOKUP(B883,在建!C:C,1,0)</f>
        <v>袁家村</v>
      </c>
      <c r="G883" s="8" t="str">
        <f>VLOOKUP(B883,在建!C:E,3,0)</f>
        <v>阿朗</v>
      </c>
      <c r="H883" s="8" t="s">
        <v>8438</v>
      </c>
      <c r="I883" s="8" t="s">
        <v>10681</v>
      </c>
      <c r="J883" s="8">
        <v>210212</v>
      </c>
      <c r="K883" s="8" t="s">
        <v>10682</v>
      </c>
      <c r="L883" s="8">
        <v>2</v>
      </c>
      <c r="M883" s="8">
        <v>2</v>
      </c>
      <c r="N883" s="8" t="s">
        <v>4380</v>
      </c>
    </row>
    <row r="884" spans="1:14" hidden="1" x14ac:dyDescent="0.15">
      <c r="A884" s="7" t="s">
        <v>4562</v>
      </c>
      <c r="B884" s="7" t="s">
        <v>4562</v>
      </c>
      <c r="C884" s="8">
        <f>COUNTIF(B:B,B884)</f>
        <v>1</v>
      </c>
      <c r="F884" s="8" t="str">
        <f>VLOOKUP(B884,在建!C:C,1,0)</f>
        <v>田家村西</v>
      </c>
      <c r="G884" s="8" t="str">
        <f>VLOOKUP(B884,在建!C:E,3,0)</f>
        <v>阿朗</v>
      </c>
      <c r="H884" s="8" t="s">
        <v>8437</v>
      </c>
      <c r="I884" s="8" t="s">
        <v>10681</v>
      </c>
      <c r="J884" s="8">
        <v>210212</v>
      </c>
      <c r="K884" s="8" t="s">
        <v>10682</v>
      </c>
      <c r="L884" s="8">
        <v>3</v>
      </c>
      <c r="M884" s="8">
        <v>3</v>
      </c>
      <c r="N884" s="8" t="s">
        <v>4380</v>
      </c>
    </row>
    <row r="885" spans="1:14" hidden="1" x14ac:dyDescent="0.15">
      <c r="A885" s="7" t="s">
        <v>5675</v>
      </c>
      <c r="B885" s="7" t="s">
        <v>5675</v>
      </c>
      <c r="C885" s="8">
        <f>COUNTIF(B:B,B885)</f>
        <v>2</v>
      </c>
      <c r="D885" s="8">
        <f>COUNTIF(A:A,A885)</f>
        <v>2</v>
      </c>
      <c r="F885" s="8" t="str">
        <f>VLOOKUP(B885,在建!C:C,1,0)</f>
        <v>北郊林场北</v>
      </c>
      <c r="G885" s="8" t="str">
        <f>VLOOKUP(B885,在建!C:E,3,0)</f>
        <v>阿朗</v>
      </c>
      <c r="H885" s="8" t="s">
        <v>8815</v>
      </c>
      <c r="I885" s="8" t="s">
        <v>10681</v>
      </c>
      <c r="J885" s="8">
        <v>210212</v>
      </c>
      <c r="K885" s="8" t="s">
        <v>10682</v>
      </c>
      <c r="L885" s="8">
        <v>3</v>
      </c>
      <c r="M885" s="8">
        <v>3</v>
      </c>
      <c r="N885" s="8" t="s">
        <v>4380</v>
      </c>
    </row>
    <row r="886" spans="1:14" hidden="1" x14ac:dyDescent="0.15">
      <c r="A886" s="7" t="s">
        <v>5580</v>
      </c>
      <c r="B886" s="7" t="s">
        <v>5580</v>
      </c>
      <c r="C886" s="8">
        <f>COUNTIF(B:B,B886)</f>
        <v>1</v>
      </c>
      <c r="F886" s="8" t="str">
        <f>VLOOKUP(B886,在建!C:C,1,0)</f>
        <v>田家村西2</v>
      </c>
      <c r="G886" s="8" t="str">
        <f>VLOOKUP(B886,在建!C:E,3,0)</f>
        <v>阿朗</v>
      </c>
      <c r="H886" s="8" t="s">
        <v>8783</v>
      </c>
      <c r="I886" s="8" t="s">
        <v>10681</v>
      </c>
      <c r="J886" s="8">
        <v>210212</v>
      </c>
      <c r="K886" s="8" t="s">
        <v>10682</v>
      </c>
      <c r="L886" s="8">
        <v>1</v>
      </c>
      <c r="M886" s="8">
        <v>1</v>
      </c>
      <c r="N886" s="8" t="s">
        <v>4380</v>
      </c>
    </row>
    <row r="887" spans="1:14" hidden="1" x14ac:dyDescent="0.15">
      <c r="A887" s="7" t="s">
        <v>5145</v>
      </c>
      <c r="B887" s="7" t="s">
        <v>5145</v>
      </c>
      <c r="C887" s="8">
        <f>COUNTIF(B:B,B887)</f>
        <v>1</v>
      </c>
      <c r="F887" s="8" t="str">
        <f>VLOOKUP(B887,在建!C:C,1,0)</f>
        <v>小马</v>
      </c>
      <c r="G887" s="8" t="str">
        <f>VLOOKUP(B887,在建!C:E,3,0)</f>
        <v>阿朗</v>
      </c>
      <c r="H887" s="8" t="s">
        <v>8656</v>
      </c>
      <c r="I887" s="8" t="s">
        <v>5145</v>
      </c>
      <c r="J887" s="8">
        <v>210215</v>
      </c>
      <c r="K887" s="8" t="s">
        <v>10683</v>
      </c>
      <c r="L887" s="8">
        <v>3</v>
      </c>
      <c r="M887" s="8">
        <v>3</v>
      </c>
      <c r="N887" s="8" t="s">
        <v>4380</v>
      </c>
    </row>
    <row r="888" spans="1:14" hidden="1" x14ac:dyDescent="0.15">
      <c r="A888" s="7" t="s">
        <v>7883</v>
      </c>
      <c r="B888" s="7" t="s">
        <v>7883</v>
      </c>
      <c r="C888" s="8">
        <f>COUNTIF(B:B,B888)</f>
        <v>1</v>
      </c>
      <c r="F888" s="8" t="str">
        <f>VLOOKUP(B888,在建!C:C,1,0)</f>
        <v>桑梓店商业街南</v>
      </c>
      <c r="G888" s="8" t="str">
        <f>VLOOKUP(B888,在建!C:E,3,0)</f>
        <v>阿朗</v>
      </c>
      <c r="H888" s="8" t="s">
        <v>9724</v>
      </c>
      <c r="I888" s="8" t="s">
        <v>5145</v>
      </c>
      <c r="J888" s="8">
        <v>210215</v>
      </c>
      <c r="K888" s="8" t="s">
        <v>10683</v>
      </c>
      <c r="L888" s="8">
        <v>3</v>
      </c>
      <c r="M888" s="8">
        <v>3</v>
      </c>
      <c r="N888" s="8" t="s">
        <v>4380</v>
      </c>
    </row>
    <row r="889" spans="1:14" hidden="1" x14ac:dyDescent="0.15">
      <c r="A889" s="7" t="s">
        <v>10684</v>
      </c>
      <c r="B889" s="7" t="s">
        <v>5149</v>
      </c>
      <c r="C889" s="8">
        <f>COUNTIF(B:B,B889)</f>
        <v>1</v>
      </c>
      <c r="F889" s="8" t="str">
        <f>VLOOKUP(B889,在建!C:C,1,0)</f>
        <v>桑梓店沙李</v>
      </c>
      <c r="G889" s="8" t="str">
        <f>VLOOKUP(B889,在建!C:E,3,0)</f>
        <v>阿朗</v>
      </c>
      <c r="H889" s="8" t="s">
        <v>8658</v>
      </c>
      <c r="I889" s="8" t="s">
        <v>5145</v>
      </c>
      <c r="J889" s="8">
        <v>210215</v>
      </c>
      <c r="K889" s="8" t="s">
        <v>10683</v>
      </c>
      <c r="L889" s="8">
        <v>3</v>
      </c>
      <c r="M889" s="8">
        <v>3</v>
      </c>
      <c r="N889" s="8" t="s">
        <v>4380</v>
      </c>
    </row>
    <row r="890" spans="1:14" hidden="1" x14ac:dyDescent="0.15">
      <c r="A890" s="7" t="s">
        <v>4460</v>
      </c>
      <c r="B890" s="7" t="s">
        <v>4460</v>
      </c>
      <c r="C890" s="8">
        <f>COUNTIF(B:B,B890)</f>
        <v>1</v>
      </c>
      <c r="F890" s="8" t="str">
        <f>VLOOKUP(B890,在建!C:C,1,0)</f>
        <v>济南毛巾总厂</v>
      </c>
      <c r="G890" s="8" t="str">
        <f>VLOOKUP(B890,在建!C:E,3,0)</f>
        <v>阿朗</v>
      </c>
      <c r="H890" s="8" t="s">
        <v>8413</v>
      </c>
      <c r="I890" s="8" t="s">
        <v>5975</v>
      </c>
      <c r="J890" s="8">
        <v>210220</v>
      </c>
      <c r="K890" s="8" t="s">
        <v>10685</v>
      </c>
      <c r="L890" s="8">
        <v>6</v>
      </c>
      <c r="M890" s="8">
        <v>3</v>
      </c>
      <c r="N890" s="8" t="s">
        <v>4382</v>
      </c>
    </row>
    <row r="891" spans="1:14" hidden="1" x14ac:dyDescent="0.15">
      <c r="A891" s="7" t="s">
        <v>4888</v>
      </c>
      <c r="B891" s="7" t="s">
        <v>4888</v>
      </c>
      <c r="C891" s="8">
        <f>COUNTIF(B:B,B891)</f>
        <v>1</v>
      </c>
      <c r="F891" s="8" t="str">
        <f>VLOOKUP(B891,在建!C:C,1,0)</f>
        <v>孝直高速出口</v>
      </c>
      <c r="G891" s="8" t="str">
        <f>VLOOKUP(B891,在建!C:E,3,0)</f>
        <v>阿朗</v>
      </c>
      <c r="H891" s="8" t="s">
        <v>8564</v>
      </c>
      <c r="I891" s="8" t="s">
        <v>9827</v>
      </c>
      <c r="J891" s="8">
        <v>210222</v>
      </c>
      <c r="K891" s="8" t="s">
        <v>10686</v>
      </c>
      <c r="L891" s="8">
        <v>3</v>
      </c>
      <c r="M891" s="8">
        <v>3</v>
      </c>
      <c r="N891" s="8" t="s">
        <v>4380</v>
      </c>
    </row>
    <row r="892" spans="1:14" hidden="1" x14ac:dyDescent="0.15">
      <c r="A892" s="7" t="s">
        <v>10687</v>
      </c>
      <c r="B892" s="7" t="s">
        <v>5005</v>
      </c>
      <c r="C892" s="8">
        <f>COUNTIF(B:B,B892)</f>
        <v>1</v>
      </c>
      <c r="F892" s="8" t="str">
        <f>VLOOKUP(B892,在建!C:C,1,0)</f>
        <v>前庄科村</v>
      </c>
      <c r="G892" s="8" t="str">
        <f>VLOOKUP(B892,在建!C:E,3,0)</f>
        <v>阿朗</v>
      </c>
      <c r="H892" s="8" t="s">
        <v>8621</v>
      </c>
      <c r="I892" s="8" t="s">
        <v>9827</v>
      </c>
      <c r="J892" s="8">
        <v>210222</v>
      </c>
      <c r="K892" s="8" t="s">
        <v>10686</v>
      </c>
      <c r="L892" s="8">
        <v>2</v>
      </c>
      <c r="M892" s="8">
        <v>2</v>
      </c>
      <c r="N892" s="8" t="s">
        <v>4380</v>
      </c>
    </row>
    <row r="893" spans="1:14" hidden="1" x14ac:dyDescent="0.15">
      <c r="A893" s="7" t="s">
        <v>6842</v>
      </c>
      <c r="B893" s="7" t="s">
        <v>6842</v>
      </c>
      <c r="C893" s="8">
        <f>COUNTIF(B:B,B893)</f>
        <v>1</v>
      </c>
      <c r="F893" s="8" t="str">
        <f>VLOOKUP(B893,在建!C:C,1,0)</f>
        <v>旺山丽景苑</v>
      </c>
      <c r="G893" s="8" t="str">
        <f>VLOOKUP(B893,在建!C:E,3,0)</f>
        <v>阿朗</v>
      </c>
      <c r="H893" s="8" t="s">
        <v>9379</v>
      </c>
      <c r="I893" s="8" t="s">
        <v>6165</v>
      </c>
      <c r="J893" s="8">
        <v>210223</v>
      </c>
      <c r="K893" s="8" t="s">
        <v>10688</v>
      </c>
      <c r="L893" s="8">
        <v>3</v>
      </c>
      <c r="M893" s="8">
        <v>3</v>
      </c>
      <c r="N893" s="8" t="s">
        <v>4380</v>
      </c>
    </row>
    <row r="894" spans="1:14" hidden="1" x14ac:dyDescent="0.15">
      <c r="A894" s="7" t="s">
        <v>5299</v>
      </c>
      <c r="B894" s="7" t="s">
        <v>5299</v>
      </c>
      <c r="C894" s="8">
        <f>COUNTIF(B:B,B894)</f>
        <v>1</v>
      </c>
      <c r="F894" s="8" t="str">
        <f>VLOOKUP(B894,在建!C:C,1,0)</f>
        <v>少年儿童图书馆</v>
      </c>
      <c r="G894" s="8" t="str">
        <f>VLOOKUP(B894,在建!C:E,3,0)</f>
        <v>阿朗</v>
      </c>
      <c r="H894" s="8" t="s">
        <v>8709</v>
      </c>
      <c r="I894" s="8" t="s">
        <v>6165</v>
      </c>
      <c r="J894" s="8">
        <v>210223</v>
      </c>
      <c r="K894" s="8" t="s">
        <v>10688</v>
      </c>
      <c r="L894" s="8">
        <v>3</v>
      </c>
      <c r="M894" s="8">
        <v>3</v>
      </c>
      <c r="N894" s="8" t="s">
        <v>4380</v>
      </c>
    </row>
    <row r="895" spans="1:14" hidden="1" x14ac:dyDescent="0.15">
      <c r="A895" s="7" t="s">
        <v>10689</v>
      </c>
      <c r="B895" s="7" t="s">
        <v>4889</v>
      </c>
      <c r="C895" s="8">
        <f>COUNTIF(B:B,B895)</f>
        <v>1</v>
      </c>
      <c r="F895" s="8" t="str">
        <f>VLOOKUP(B895,在建!C:C,1,0)</f>
        <v>城关郑家峪</v>
      </c>
      <c r="G895" s="8" t="str">
        <f>VLOOKUP(B895,在建!C:E,3,0)</f>
        <v>阿朗</v>
      </c>
      <c r="H895" s="8" t="s">
        <v>8565</v>
      </c>
      <c r="I895" s="8" t="s">
        <v>4997</v>
      </c>
      <c r="J895" s="8">
        <v>210225</v>
      </c>
      <c r="K895" s="8" t="s">
        <v>10690</v>
      </c>
      <c r="L895" s="8">
        <v>2</v>
      </c>
      <c r="M895" s="8">
        <v>2</v>
      </c>
      <c r="N895" s="8" t="s">
        <v>4380</v>
      </c>
    </row>
    <row r="896" spans="1:14" hidden="1" x14ac:dyDescent="0.15">
      <c r="A896" s="7" t="s">
        <v>10691</v>
      </c>
      <c r="B896" s="7" t="s">
        <v>5042</v>
      </c>
      <c r="C896" s="8">
        <f>COUNTIF(B:B,B896)</f>
        <v>1</v>
      </c>
      <c r="F896" s="8" t="str">
        <f>VLOOKUP(B896,在建!C:C,1,0)</f>
        <v>东阿司桥</v>
      </c>
      <c r="G896" s="8" t="str">
        <f>VLOOKUP(B896,在建!C:E,3,0)</f>
        <v>阿朗</v>
      </c>
      <c r="H896" s="8" t="s">
        <v>8631</v>
      </c>
      <c r="I896" s="8" t="s">
        <v>10691</v>
      </c>
      <c r="J896" s="8">
        <v>210226</v>
      </c>
      <c r="K896" s="8" t="s">
        <v>10692</v>
      </c>
      <c r="L896" s="8">
        <v>3</v>
      </c>
      <c r="M896" s="8">
        <v>3</v>
      </c>
      <c r="N896" s="8" t="s">
        <v>4380</v>
      </c>
    </row>
    <row r="897" spans="1:14" hidden="1" x14ac:dyDescent="0.15">
      <c r="A897" s="7" t="s">
        <v>4862</v>
      </c>
      <c r="B897" s="7" t="s">
        <v>4862</v>
      </c>
      <c r="C897" s="8">
        <f>COUNTIF(B:B,B897)</f>
        <v>1</v>
      </c>
      <c r="F897" s="8" t="str">
        <f>VLOOKUP(B897,在建!C:C,1,0)</f>
        <v>山峪村</v>
      </c>
      <c r="G897" s="8" t="str">
        <f>VLOOKUP(B897,在建!C:E,3,0)</f>
        <v>阿朗</v>
      </c>
      <c r="H897" s="8" t="s">
        <v>10693</v>
      </c>
      <c r="I897" s="8" t="s">
        <v>4990</v>
      </c>
      <c r="J897" s="8">
        <v>210227</v>
      </c>
      <c r="K897" s="8" t="s">
        <v>10694</v>
      </c>
      <c r="L897" s="8">
        <v>2</v>
      </c>
      <c r="M897" s="8">
        <v>2</v>
      </c>
      <c r="N897" s="8" t="s">
        <v>4380</v>
      </c>
    </row>
    <row r="898" spans="1:14" hidden="1" x14ac:dyDescent="0.15">
      <c r="A898" s="7" t="s">
        <v>10695</v>
      </c>
      <c r="B898" s="7" t="s">
        <v>4811</v>
      </c>
      <c r="C898" s="8">
        <f>COUNTIF(B:B,B898)</f>
        <v>1</v>
      </c>
      <c r="F898" s="8" t="str">
        <f>VLOOKUP(B898,在建!C:C,1,0)</f>
        <v>银箭宜居佳苑</v>
      </c>
      <c r="G898" s="8" t="str">
        <f>VLOOKUP(B898,在建!C:E,3,0)</f>
        <v>阿朗</v>
      </c>
      <c r="H898" s="8" t="s">
        <v>8528</v>
      </c>
      <c r="I898" s="8" t="s">
        <v>5878</v>
      </c>
      <c r="J898" s="8">
        <v>210229</v>
      </c>
      <c r="K898" s="8" t="s">
        <v>10696</v>
      </c>
      <c r="L898" s="8">
        <v>3</v>
      </c>
      <c r="M898" s="8">
        <v>3</v>
      </c>
      <c r="N898" s="8" t="s">
        <v>4380</v>
      </c>
    </row>
    <row r="899" spans="1:14" hidden="1" x14ac:dyDescent="0.15">
      <c r="A899" s="7" t="s">
        <v>7758</v>
      </c>
      <c r="B899" s="7" t="s">
        <v>7758</v>
      </c>
      <c r="C899" s="8">
        <f>COUNTIF(B:B,B899)</f>
        <v>1</v>
      </c>
      <c r="F899" s="8" t="str">
        <f>VLOOKUP(B899,在建!C:C,1,0)</f>
        <v>农产品交易中心</v>
      </c>
      <c r="G899" s="8" t="str">
        <f>VLOOKUP(B899,在建!C:E,3,0)</f>
        <v>阿朗</v>
      </c>
      <c r="H899" s="8" t="s">
        <v>9655</v>
      </c>
      <c r="I899" s="8" t="s">
        <v>5878</v>
      </c>
      <c r="J899" s="8">
        <v>210229</v>
      </c>
      <c r="K899" s="8" t="s">
        <v>10696</v>
      </c>
      <c r="L899" s="8">
        <v>3</v>
      </c>
      <c r="M899" s="8">
        <v>3</v>
      </c>
      <c r="N899" s="8" t="s">
        <v>4380</v>
      </c>
    </row>
    <row r="900" spans="1:14" hidden="1" x14ac:dyDescent="0.15">
      <c r="A900" s="7" t="s">
        <v>6909</v>
      </c>
      <c r="B900" s="7" t="s">
        <v>6909</v>
      </c>
      <c r="C900" s="8">
        <f>COUNTIF(B:B,B900)</f>
        <v>1</v>
      </c>
      <c r="F900" s="8" t="str">
        <f>VLOOKUP(B900,在建!C:C,1,0)</f>
        <v>交运集团</v>
      </c>
      <c r="G900" s="8" t="str">
        <f>VLOOKUP(B900,在建!C:E,3,0)</f>
        <v>阿朗</v>
      </c>
      <c r="H900" s="8" t="s">
        <v>9395</v>
      </c>
      <c r="I900" s="8" t="s">
        <v>5972</v>
      </c>
      <c r="J900" s="8">
        <v>210234</v>
      </c>
      <c r="K900" s="8" t="s">
        <v>10697</v>
      </c>
      <c r="L900" s="8">
        <v>3</v>
      </c>
      <c r="M900" s="8">
        <v>3</v>
      </c>
      <c r="N900" s="8" t="s">
        <v>4380</v>
      </c>
    </row>
    <row r="901" spans="1:14" hidden="1" x14ac:dyDescent="0.15">
      <c r="A901" s="7" t="s">
        <v>10698</v>
      </c>
      <c r="B901" s="7" t="s">
        <v>5408</v>
      </c>
      <c r="C901" s="8">
        <f>COUNTIF(B:B,B901)</f>
        <v>1</v>
      </c>
      <c r="F901" s="8" t="str">
        <f>VLOOKUP(B901,在建!C:C,1,0)</f>
        <v>河畔景苑37号楼</v>
      </c>
      <c r="G901" s="8" t="str">
        <f>VLOOKUP(B901,在建!C:E,3,0)</f>
        <v>阿朗</v>
      </c>
      <c r="H901" s="8" t="s">
        <v>8739</v>
      </c>
      <c r="I901" s="8" t="s">
        <v>5972</v>
      </c>
      <c r="J901" s="8">
        <v>210234</v>
      </c>
      <c r="K901" s="8" t="s">
        <v>10697</v>
      </c>
      <c r="L901" s="8">
        <v>2</v>
      </c>
      <c r="M901" s="8">
        <v>2</v>
      </c>
      <c r="N901" s="8" t="s">
        <v>4380</v>
      </c>
    </row>
    <row r="902" spans="1:14" hidden="1" x14ac:dyDescent="0.15">
      <c r="A902" s="7" t="s">
        <v>5147</v>
      </c>
      <c r="B902" s="7" t="s">
        <v>5147</v>
      </c>
      <c r="C902" s="8">
        <f>COUNTIF(B:B,B902)</f>
        <v>1</v>
      </c>
      <c r="F902" s="8" t="str">
        <f>VLOOKUP(B902,在建!C:C,1,0)</f>
        <v>桑梓店</v>
      </c>
      <c r="G902" s="8" t="str">
        <f>VLOOKUP(B902,在建!C:E,3,0)</f>
        <v>阿朗</v>
      </c>
      <c r="H902" s="8" t="s">
        <v>8657</v>
      </c>
      <c r="I902" s="8" t="s">
        <v>5147</v>
      </c>
      <c r="J902" s="8">
        <v>210238</v>
      </c>
      <c r="K902" s="8" t="s">
        <v>10699</v>
      </c>
      <c r="L902" s="8">
        <v>3</v>
      </c>
      <c r="M902" s="8">
        <v>3</v>
      </c>
      <c r="N902" s="8" t="s">
        <v>4380</v>
      </c>
    </row>
    <row r="903" spans="1:14" hidden="1" x14ac:dyDescent="0.15">
      <c r="A903" s="7" t="s">
        <v>5349</v>
      </c>
      <c r="B903" s="7" t="s">
        <v>5349</v>
      </c>
      <c r="C903" s="8">
        <f>COUNTIF(B:B,B903)</f>
        <v>1</v>
      </c>
      <c r="F903" s="8" t="str">
        <f>VLOOKUP(B903,在建!C:C,1,0)</f>
        <v>百时快捷酒店</v>
      </c>
      <c r="G903" s="8" t="str">
        <f>VLOOKUP(B903,在建!C:E,3,0)</f>
        <v>阿朗</v>
      </c>
      <c r="H903" s="8" t="s">
        <v>8724</v>
      </c>
      <c r="I903" s="8" t="s">
        <v>5349</v>
      </c>
      <c r="J903" s="8">
        <v>210240</v>
      </c>
      <c r="K903" s="8" t="s">
        <v>10700</v>
      </c>
      <c r="L903" s="8">
        <v>3</v>
      </c>
      <c r="M903" s="8">
        <v>3</v>
      </c>
      <c r="N903" s="8" t="s">
        <v>4380</v>
      </c>
    </row>
    <row r="904" spans="1:14" hidden="1" x14ac:dyDescent="0.15">
      <c r="A904" s="7" t="s">
        <v>5415</v>
      </c>
      <c r="B904" s="7" t="s">
        <v>5415</v>
      </c>
      <c r="C904" s="8">
        <f>COUNTIF(B:B,B904)</f>
        <v>1</v>
      </c>
      <c r="F904" s="8" t="str">
        <f>VLOOKUP(B904,在建!C:C,1,0)</f>
        <v>段店南路</v>
      </c>
      <c r="G904" s="8" t="str">
        <f>VLOOKUP(B904,在建!C:E,3,0)</f>
        <v>阿朗</v>
      </c>
      <c r="H904" s="8" t="s">
        <v>8742</v>
      </c>
      <c r="I904" s="8" t="s">
        <v>5349</v>
      </c>
      <c r="J904" s="8">
        <v>210240</v>
      </c>
      <c r="K904" s="8" t="s">
        <v>10700</v>
      </c>
      <c r="L904" s="8">
        <v>3</v>
      </c>
      <c r="M904" s="8">
        <v>3</v>
      </c>
      <c r="N904" s="8" t="s">
        <v>4380</v>
      </c>
    </row>
    <row r="905" spans="1:14" hidden="1" x14ac:dyDescent="0.15">
      <c r="A905" s="7" t="s">
        <v>7000</v>
      </c>
      <c r="B905" s="7" t="s">
        <v>7000</v>
      </c>
      <c r="C905" s="8">
        <f>COUNTIF(B:B,B905)</f>
        <v>1</v>
      </c>
      <c r="F905" s="8" t="str">
        <f>VLOOKUP(B905,在建!C:C,1,0)</f>
        <v>陡沟东北</v>
      </c>
      <c r="G905" s="8" t="str">
        <f>VLOOKUP(B905,在建!C:E,3,0)</f>
        <v>阿朗</v>
      </c>
      <c r="H905" s="8" t="s">
        <v>9416</v>
      </c>
      <c r="I905" s="8" t="s">
        <v>5956</v>
      </c>
      <c r="J905" s="8">
        <v>210241</v>
      </c>
      <c r="K905" s="8" t="s">
        <v>10701</v>
      </c>
      <c r="L905" s="8">
        <v>3</v>
      </c>
      <c r="M905" s="8">
        <v>3</v>
      </c>
      <c r="N905" s="8" t="s">
        <v>4380</v>
      </c>
    </row>
    <row r="906" spans="1:14" hidden="1" x14ac:dyDescent="0.15">
      <c r="A906" s="7" t="s">
        <v>7760</v>
      </c>
      <c r="B906" s="7" t="s">
        <v>7760</v>
      </c>
      <c r="C906" s="8">
        <f>COUNTIF(B:B,B906)</f>
        <v>1</v>
      </c>
      <c r="F906" s="8" t="str">
        <f>VLOOKUP(B906,在建!C:C,1,0)</f>
        <v>陡沟街道办</v>
      </c>
      <c r="G906" s="8" t="str">
        <f>VLOOKUP(B906,在建!C:E,3,0)</f>
        <v>阿朗</v>
      </c>
      <c r="H906" s="8" t="s">
        <v>9656</v>
      </c>
      <c r="I906" s="8" t="s">
        <v>5956</v>
      </c>
      <c r="J906" s="8">
        <v>210241</v>
      </c>
      <c r="K906" s="8" t="s">
        <v>10701</v>
      </c>
      <c r="L906" s="8">
        <v>3</v>
      </c>
      <c r="M906" s="8">
        <v>3</v>
      </c>
      <c r="N906" s="8" t="s">
        <v>4380</v>
      </c>
    </row>
    <row r="907" spans="1:14" hidden="1" x14ac:dyDescent="0.15">
      <c r="A907" s="7" t="s">
        <v>5548</v>
      </c>
      <c r="B907" s="7" t="s">
        <v>5548</v>
      </c>
      <c r="C907" s="8">
        <f>COUNTIF(B:B,B907)</f>
        <v>1</v>
      </c>
      <c r="F907" s="8" t="str">
        <f>VLOOKUP(B907,在建!C:C,1,0)</f>
        <v>黄草洼</v>
      </c>
      <c r="G907" s="8" t="str">
        <f>VLOOKUP(B907,在建!C:E,3,0)</f>
        <v>阿朗</v>
      </c>
      <c r="H907" s="8" t="s">
        <v>8773</v>
      </c>
      <c r="I907" s="8" t="s">
        <v>4589</v>
      </c>
      <c r="J907" s="8">
        <v>210245</v>
      </c>
      <c r="K907" s="8" t="s">
        <v>10702</v>
      </c>
      <c r="L907" s="8">
        <v>2</v>
      </c>
      <c r="M907" s="8">
        <v>2</v>
      </c>
      <c r="N907" s="8" t="s">
        <v>4380</v>
      </c>
    </row>
    <row r="908" spans="1:14" hidden="1" x14ac:dyDescent="0.15">
      <c r="A908" s="7" t="s">
        <v>10703</v>
      </c>
      <c r="B908" s="7" t="s">
        <v>11390</v>
      </c>
      <c r="C908" s="8">
        <f>COUNTIF(B:B,B908)</f>
        <v>2</v>
      </c>
      <c r="D908" s="8">
        <f>COUNTIF(A:A,A908)</f>
        <v>1</v>
      </c>
      <c r="F908" s="8" t="str">
        <f>VLOOKUP(B908,在建!C:C,1,0)</f>
        <v>青杨</v>
      </c>
      <c r="G908" s="8" t="str">
        <f>VLOOKUP(B908,在建!C:E,3,0)</f>
        <v>阿朗</v>
      </c>
      <c r="H908" s="8" t="s">
        <v>10704</v>
      </c>
      <c r="I908" s="8" t="s">
        <v>4589</v>
      </c>
      <c r="J908" s="8">
        <v>210245</v>
      </c>
      <c r="K908" s="8" t="s">
        <v>10702</v>
      </c>
      <c r="L908" s="8">
        <v>1</v>
      </c>
      <c r="M908" s="8">
        <v>1</v>
      </c>
      <c r="N908" s="8" t="s">
        <v>4380</v>
      </c>
    </row>
    <row r="909" spans="1:14" hidden="1" x14ac:dyDescent="0.15">
      <c r="A909" s="7" t="s">
        <v>4975</v>
      </c>
      <c r="B909" s="7" t="s">
        <v>4975</v>
      </c>
      <c r="C909" s="8">
        <f>COUNTIF(B:B,B909)</f>
        <v>1</v>
      </c>
      <c r="F909" s="8" t="str">
        <f>VLOOKUP(B909,在建!C:C,1,0)</f>
        <v>张夏镇政府</v>
      </c>
      <c r="G909" s="8" t="str">
        <f>VLOOKUP(B909,在建!C:E,3,0)</f>
        <v>阿朗</v>
      </c>
      <c r="H909" s="8" t="s">
        <v>8609</v>
      </c>
      <c r="I909" s="8" t="s">
        <v>4585</v>
      </c>
      <c r="J909" s="8">
        <v>210248</v>
      </c>
      <c r="K909" s="8" t="s">
        <v>10705</v>
      </c>
      <c r="L909" s="8">
        <v>3</v>
      </c>
      <c r="M909" s="8">
        <v>3</v>
      </c>
      <c r="N909" s="8" t="s">
        <v>4380</v>
      </c>
    </row>
    <row r="910" spans="1:14" hidden="1" x14ac:dyDescent="0.15">
      <c r="A910" s="7" t="s">
        <v>4864</v>
      </c>
      <c r="B910" s="7" t="s">
        <v>4864</v>
      </c>
      <c r="C910" s="8">
        <f>COUNTIF(B:B,B910)</f>
        <v>1</v>
      </c>
      <c r="F910" s="8" t="str">
        <f>VLOOKUP(B910,在建!C:C,1,0)</f>
        <v>张夏小河西</v>
      </c>
      <c r="G910" s="8" t="str">
        <f>VLOOKUP(B910,在建!C:E,3,0)</f>
        <v>阿朗</v>
      </c>
      <c r="H910" s="8" t="s">
        <v>8549</v>
      </c>
      <c r="I910" s="8" t="s">
        <v>4585</v>
      </c>
      <c r="J910" s="8">
        <v>210248</v>
      </c>
      <c r="K910" s="8" t="s">
        <v>10705</v>
      </c>
      <c r="L910" s="8">
        <v>3</v>
      </c>
      <c r="M910" s="8">
        <v>3</v>
      </c>
      <c r="N910" s="8" t="s">
        <v>4380</v>
      </c>
    </row>
    <row r="911" spans="1:14" hidden="1" x14ac:dyDescent="0.15">
      <c r="A911" s="7" t="s">
        <v>10706</v>
      </c>
      <c r="B911" s="7" t="s">
        <v>4986</v>
      </c>
      <c r="C911" s="8">
        <f>COUNTIF(B:B,B911)</f>
        <v>1</v>
      </c>
      <c r="F911" s="8" t="str">
        <f>VLOOKUP(B911,在建!C:C,1,0)</f>
        <v>蒋沟</v>
      </c>
      <c r="G911" s="8" t="str">
        <f>VLOOKUP(B911,在建!C:E,3,0)</f>
        <v>阿朗</v>
      </c>
      <c r="H911" s="8" t="s">
        <v>8612</v>
      </c>
      <c r="I911" s="8" t="s">
        <v>5046</v>
      </c>
      <c r="J911" s="8">
        <v>210249</v>
      </c>
      <c r="K911" s="8" t="s">
        <v>10707</v>
      </c>
      <c r="L911" s="8">
        <v>3</v>
      </c>
      <c r="M911" s="8">
        <v>3</v>
      </c>
      <c r="N911" s="8" t="s">
        <v>4380</v>
      </c>
    </row>
    <row r="912" spans="1:14" hidden="1" x14ac:dyDescent="0.15">
      <c r="A912" s="7" t="s">
        <v>4903</v>
      </c>
      <c r="B912" s="7" t="s">
        <v>4903</v>
      </c>
      <c r="C912" s="8">
        <f>COUNTIF(B:B,B912)</f>
        <v>1</v>
      </c>
      <c r="F912" s="8" t="str">
        <f>VLOOKUP(B912,在建!C:C,1,0)</f>
        <v>孔村前岭</v>
      </c>
      <c r="G912" s="8" t="str">
        <f>VLOOKUP(B912,在建!C:E,3,0)</f>
        <v>阿朗</v>
      </c>
      <c r="H912" s="8" t="s">
        <v>8574</v>
      </c>
      <c r="I912" s="8" t="s">
        <v>5046</v>
      </c>
      <c r="J912" s="8">
        <v>210249</v>
      </c>
      <c r="K912" s="8" t="s">
        <v>10707</v>
      </c>
      <c r="L912" s="8">
        <v>3</v>
      </c>
      <c r="M912" s="8">
        <v>3</v>
      </c>
      <c r="N912" s="8" t="s">
        <v>4380</v>
      </c>
    </row>
    <row r="913" spans="1:14" hidden="1" x14ac:dyDescent="0.15">
      <c r="A913" s="7" t="s">
        <v>10708</v>
      </c>
      <c r="B913" s="7" t="s">
        <v>5425</v>
      </c>
      <c r="C913" s="8">
        <f>COUNTIF(B:B,B913)</f>
        <v>2</v>
      </c>
      <c r="D913" s="8">
        <f>COUNTIF(A:A,A913)</f>
        <v>1</v>
      </c>
      <c r="F913" s="8" t="str">
        <f>VLOOKUP(B913,在建!C:C,1,0)</f>
        <v>安置区西北</v>
      </c>
      <c r="G913" s="8" t="str">
        <f>VLOOKUP(B913,在建!C:E,3,0)</f>
        <v>阿朗</v>
      </c>
      <c r="H913" s="8" t="s">
        <v>10709</v>
      </c>
      <c r="I913" s="8" t="s">
        <v>10212</v>
      </c>
      <c r="J913" s="8">
        <v>210252</v>
      </c>
      <c r="K913" s="8" t="s">
        <v>10710</v>
      </c>
      <c r="L913" s="8">
        <v>1</v>
      </c>
      <c r="M913" s="8">
        <v>1</v>
      </c>
      <c r="N913" s="8" t="s">
        <v>4380</v>
      </c>
    </row>
    <row r="914" spans="1:14" hidden="1" x14ac:dyDescent="0.15">
      <c r="A914" s="7" t="s">
        <v>5425</v>
      </c>
      <c r="B914" s="7" t="s">
        <v>5425</v>
      </c>
      <c r="C914" s="8">
        <f>COUNTIF(B:B,B914)</f>
        <v>2</v>
      </c>
      <c r="D914" s="8">
        <f>COUNTIF(A:A,A914)</f>
        <v>1</v>
      </c>
      <c r="F914" s="8" t="str">
        <f>VLOOKUP(B914,在建!C:C,1,0)</f>
        <v>安置区西北</v>
      </c>
      <c r="G914" s="8" t="str">
        <f>VLOOKUP(B914,在建!C:E,3,0)</f>
        <v>阿朗</v>
      </c>
      <c r="H914" s="8" t="s">
        <v>8745</v>
      </c>
      <c r="I914" s="8" t="s">
        <v>10212</v>
      </c>
      <c r="J914" s="8">
        <v>210252</v>
      </c>
      <c r="K914" s="8" t="s">
        <v>10710</v>
      </c>
      <c r="L914" s="8">
        <v>1</v>
      </c>
      <c r="M914" s="8">
        <v>1</v>
      </c>
      <c r="N914" s="8" t="s">
        <v>4380</v>
      </c>
    </row>
    <row r="915" spans="1:14" hidden="1" x14ac:dyDescent="0.15">
      <c r="A915" s="7" t="s">
        <v>10711</v>
      </c>
      <c r="B915" s="7" t="s">
        <v>7077</v>
      </c>
      <c r="C915" s="8">
        <f>COUNTIF(B:B,B915)</f>
        <v>1</v>
      </c>
      <c r="F915" s="8" t="str">
        <f>VLOOKUP(B915,在建!C:C,1,0)</f>
        <v>聊城路西头彭庄村委</v>
      </c>
      <c r="G915" s="8" t="str">
        <f>VLOOKUP(B915,在建!C:E,3,0)</f>
        <v>阿朗</v>
      </c>
      <c r="H915" s="8" t="s">
        <v>9440</v>
      </c>
      <c r="I915" s="8" t="s">
        <v>10212</v>
      </c>
      <c r="J915" s="8">
        <v>210252</v>
      </c>
      <c r="K915" s="8" t="s">
        <v>10710</v>
      </c>
      <c r="L915" s="8">
        <v>1</v>
      </c>
      <c r="M915" s="8">
        <v>1</v>
      </c>
      <c r="N915" s="8" t="s">
        <v>4380</v>
      </c>
    </row>
    <row r="916" spans="1:14" hidden="1" x14ac:dyDescent="0.15">
      <c r="A916" s="7" t="s">
        <v>10712</v>
      </c>
      <c r="B916" s="7" t="s">
        <v>4868</v>
      </c>
      <c r="C916" s="8">
        <f>COUNTIF(B:B,B916)</f>
        <v>1</v>
      </c>
      <c r="F916" s="8" t="str">
        <f>VLOOKUP(B916,在建!C:C,1,0)</f>
        <v>张夏小刘村西</v>
      </c>
      <c r="G916" s="8" t="str">
        <f>VLOOKUP(B916,在建!C:E,3,0)</f>
        <v>阿朗</v>
      </c>
      <c r="H916" s="8" t="s">
        <v>8551</v>
      </c>
      <c r="I916" s="8" t="s">
        <v>4589</v>
      </c>
      <c r="J916" s="8">
        <v>210253</v>
      </c>
      <c r="K916" s="8" t="s">
        <v>10713</v>
      </c>
      <c r="L916" s="8">
        <v>3</v>
      </c>
      <c r="M916" s="8">
        <v>3</v>
      </c>
      <c r="N916" s="8" t="s">
        <v>4380</v>
      </c>
    </row>
    <row r="917" spans="1:14" hidden="1" x14ac:dyDescent="0.15">
      <c r="A917" s="7" t="s">
        <v>7683</v>
      </c>
      <c r="B917" s="7" t="s">
        <v>7683</v>
      </c>
      <c r="C917" s="8">
        <f>COUNTIF(B:B,B917)</f>
        <v>1</v>
      </c>
      <c r="F917" s="8" t="str">
        <f>VLOOKUP(B917,在建!C:C,1,0)</f>
        <v>张夏三中西北</v>
      </c>
      <c r="G917" s="8" t="str">
        <f>VLOOKUP(B917,在建!C:E,3,0)</f>
        <v>阿朗</v>
      </c>
      <c r="H917" s="8" t="s">
        <v>9619</v>
      </c>
      <c r="I917" s="8" t="s">
        <v>4589</v>
      </c>
      <c r="J917" s="8">
        <v>210253</v>
      </c>
      <c r="K917" s="8" t="s">
        <v>10713</v>
      </c>
      <c r="L917" s="8">
        <v>3</v>
      </c>
      <c r="M917" s="8">
        <v>3</v>
      </c>
      <c r="N917" s="8" t="s">
        <v>4380</v>
      </c>
    </row>
    <row r="918" spans="1:14" hidden="1" x14ac:dyDescent="0.15">
      <c r="A918" s="7" t="s">
        <v>4489</v>
      </c>
      <c r="B918" s="7" t="s">
        <v>4489</v>
      </c>
      <c r="C918" s="8">
        <f>COUNTIF(B:B,B918)</f>
        <v>1</v>
      </c>
      <c r="F918" s="8" t="str">
        <f>VLOOKUP(B918,在建!C:C,1,0)</f>
        <v>平阴孔村</v>
      </c>
      <c r="G918" s="8" t="str">
        <f>VLOOKUP(B918,在建!C:E,3,0)</f>
        <v>阿朗</v>
      </c>
      <c r="H918" s="8" t="s">
        <v>8426</v>
      </c>
      <c r="I918" s="8" t="s">
        <v>5046</v>
      </c>
      <c r="J918" s="8">
        <v>210255</v>
      </c>
      <c r="K918" s="8" t="s">
        <v>10714</v>
      </c>
      <c r="L918" s="8">
        <v>3</v>
      </c>
      <c r="M918" s="8">
        <v>3</v>
      </c>
      <c r="N918" s="8" t="s">
        <v>4380</v>
      </c>
    </row>
    <row r="919" spans="1:14" hidden="1" x14ac:dyDescent="0.15">
      <c r="A919" s="7" t="s">
        <v>10715</v>
      </c>
      <c r="B919" s="7" t="s">
        <v>4882</v>
      </c>
      <c r="C919" s="8">
        <f>COUNTIF(B:B,B919)</f>
        <v>1</v>
      </c>
      <c r="F919" s="8" t="str">
        <f>VLOOKUP(B919,在建!C:C,1,0)</f>
        <v>孔村后套</v>
      </c>
      <c r="G919" s="8" t="str">
        <f>VLOOKUP(B919,在建!C:E,3,0)</f>
        <v>阿朗</v>
      </c>
      <c r="H919" s="8" t="s">
        <v>8559</v>
      </c>
      <c r="I919" s="8" t="s">
        <v>5046</v>
      </c>
      <c r="J919" s="8">
        <v>210255</v>
      </c>
      <c r="K919" s="8" t="s">
        <v>10714</v>
      </c>
      <c r="L919" s="8">
        <v>2</v>
      </c>
      <c r="M919" s="8">
        <v>2</v>
      </c>
      <c r="N919" s="8" t="s">
        <v>4380</v>
      </c>
    </row>
    <row r="920" spans="1:14" hidden="1" x14ac:dyDescent="0.15">
      <c r="A920" s="7" t="s">
        <v>10716</v>
      </c>
      <c r="B920" s="7" t="s">
        <v>5269</v>
      </c>
      <c r="C920" s="8">
        <f>COUNTIF(B:B,B920)</f>
        <v>1</v>
      </c>
      <c r="F920" s="8" t="str">
        <f>VLOOKUP(B920,在建!C:C,1,0)</f>
        <v>帝豪家具城</v>
      </c>
      <c r="G920" s="8" t="str">
        <f>VLOOKUP(B920,在建!C:E,3,0)</f>
        <v>阿朗</v>
      </c>
      <c r="H920" s="8" t="s">
        <v>8696</v>
      </c>
      <c r="I920" s="8" t="s">
        <v>10716</v>
      </c>
      <c r="J920" s="8">
        <v>210256</v>
      </c>
      <c r="K920" s="8" t="s">
        <v>10717</v>
      </c>
      <c r="L920" s="8">
        <v>3</v>
      </c>
      <c r="M920" s="8">
        <v>3</v>
      </c>
      <c r="N920" s="8" t="s">
        <v>4380</v>
      </c>
    </row>
    <row r="921" spans="1:14" hidden="1" x14ac:dyDescent="0.15">
      <c r="A921" s="7" t="s">
        <v>7625</v>
      </c>
      <c r="B921" s="7" t="s">
        <v>7625</v>
      </c>
      <c r="C921" s="8">
        <f>COUNTIF(B:B,B921)</f>
        <v>1</v>
      </c>
      <c r="F921" s="8" t="str">
        <f>VLOOKUP(B921,在建!C:C,1,0)</f>
        <v>水岸名邸17号楼</v>
      </c>
      <c r="G921" s="8" t="str">
        <f>VLOOKUP(B921,在建!C:E,3,0)</f>
        <v>阿朗</v>
      </c>
      <c r="H921" s="8" t="s">
        <v>9588</v>
      </c>
      <c r="I921" s="8" t="s">
        <v>10716</v>
      </c>
      <c r="J921" s="8">
        <v>210256</v>
      </c>
      <c r="K921" s="8" t="s">
        <v>10717</v>
      </c>
      <c r="L921" s="8">
        <v>3</v>
      </c>
      <c r="M921" s="8">
        <v>0</v>
      </c>
      <c r="N921" s="8" t="s">
        <v>4381</v>
      </c>
    </row>
    <row r="922" spans="1:14" hidden="1" x14ac:dyDescent="0.15">
      <c r="A922" s="7" t="s">
        <v>10718</v>
      </c>
      <c r="B922" s="7" t="s">
        <v>7053</v>
      </c>
      <c r="C922" s="8">
        <f>COUNTIF(B:B,B922)</f>
        <v>1</v>
      </c>
      <c r="F922" s="8" t="str">
        <f>VLOOKUP(B922,在建!C:C,1,0)</f>
        <v>天桥新城幼儿园</v>
      </c>
      <c r="G922" s="8" t="str">
        <f>VLOOKUP(B922,在建!C:E,3,0)</f>
        <v>阿朗</v>
      </c>
      <c r="H922" s="8" t="s">
        <v>9434</v>
      </c>
      <c r="I922" s="8" t="s">
        <v>5816</v>
      </c>
      <c r="J922" s="8">
        <v>210257</v>
      </c>
      <c r="K922" s="8" t="s">
        <v>10719</v>
      </c>
      <c r="L922" s="8">
        <v>3</v>
      </c>
      <c r="M922" s="8">
        <v>3</v>
      </c>
      <c r="N922" s="8" t="s">
        <v>4380</v>
      </c>
    </row>
    <row r="923" spans="1:14" hidden="1" x14ac:dyDescent="0.15">
      <c r="A923" s="7" t="s">
        <v>5252</v>
      </c>
      <c r="B923" s="7" t="s">
        <v>5252</v>
      </c>
      <c r="C923" s="8">
        <f>COUNTIF(B:B,B923)</f>
        <v>1</v>
      </c>
      <c r="F923" s="8" t="str">
        <f>VLOOKUP(B923,在建!C:C,1,0)</f>
        <v>新城小区公交站</v>
      </c>
      <c r="G923" s="8" t="str">
        <f>VLOOKUP(B923,在建!C:E,3,0)</f>
        <v>阿朗</v>
      </c>
      <c r="H923" s="8" t="s">
        <v>8687</v>
      </c>
      <c r="I923" s="8" t="s">
        <v>5816</v>
      </c>
      <c r="J923" s="8">
        <v>210257</v>
      </c>
      <c r="K923" s="8" t="s">
        <v>10719</v>
      </c>
      <c r="L923" s="8">
        <v>3</v>
      </c>
      <c r="M923" s="8">
        <v>3</v>
      </c>
      <c r="N923" s="8" t="s">
        <v>4380</v>
      </c>
    </row>
    <row r="924" spans="1:14" hidden="1" x14ac:dyDescent="0.15">
      <c r="A924" s="7" t="s">
        <v>10720</v>
      </c>
      <c r="B924" s="7" t="s">
        <v>5558</v>
      </c>
      <c r="C924" s="8">
        <f>COUNTIF(B:B,B924)</f>
        <v>1</v>
      </c>
      <c r="F924" s="8" t="str">
        <f>VLOOKUP(B924,在建!C:C,1,0)</f>
        <v>李沟</v>
      </c>
      <c r="G924" s="8" t="str">
        <f>VLOOKUP(B924,在建!C:E,3,0)</f>
        <v>阿朗</v>
      </c>
      <c r="H924" s="8" t="s">
        <v>8775</v>
      </c>
      <c r="I924" s="8" t="s">
        <v>10720</v>
      </c>
      <c r="J924" s="8">
        <v>210261</v>
      </c>
      <c r="K924" s="8" t="s">
        <v>10721</v>
      </c>
      <c r="L924" s="8">
        <v>3</v>
      </c>
      <c r="M924" s="8">
        <v>3</v>
      </c>
      <c r="N924" s="8" t="s">
        <v>4380</v>
      </c>
    </row>
    <row r="925" spans="1:14" hidden="1" x14ac:dyDescent="0.15">
      <c r="A925" s="7" t="s">
        <v>4411</v>
      </c>
      <c r="B925" s="7" t="s">
        <v>4411</v>
      </c>
      <c r="C925" s="8">
        <f>COUNTIF(B:B,B925)</f>
        <v>1</v>
      </c>
      <c r="F925" s="8" t="str">
        <f>VLOOKUP(B925,在建!C:C,1,0)</f>
        <v>香港国际小区7号楼</v>
      </c>
      <c r="G925" s="8" t="str">
        <f>VLOOKUP(B925,在建!C:E,3,0)</f>
        <v>阿朗</v>
      </c>
      <c r="H925" s="8" t="s">
        <v>10722</v>
      </c>
      <c r="I925" s="8" t="s">
        <v>5818</v>
      </c>
      <c r="J925" s="8">
        <v>210263</v>
      </c>
      <c r="K925" s="8" t="s">
        <v>10723</v>
      </c>
      <c r="L925" s="8">
        <v>3</v>
      </c>
      <c r="M925" s="8">
        <v>3</v>
      </c>
      <c r="N925" s="8" t="s">
        <v>4380</v>
      </c>
    </row>
    <row r="926" spans="1:14" hidden="1" x14ac:dyDescent="0.15">
      <c r="A926" s="7" t="s">
        <v>6026</v>
      </c>
      <c r="B926" s="7" t="s">
        <v>6025</v>
      </c>
      <c r="C926" s="8">
        <f>COUNTIF(B:B,B926)</f>
        <v>1</v>
      </c>
      <c r="F926" s="8" t="str">
        <f>VLOOKUP(B926,在建!C:C,1,0)</f>
        <v>天建富华居（天建名人广场）</v>
      </c>
      <c r="G926" s="8" t="str">
        <f>VLOOKUP(B926,在建!C:E,3,0)</f>
        <v>阿朗</v>
      </c>
      <c r="H926" s="8" t="s">
        <v>10724</v>
      </c>
      <c r="I926" s="8" t="s">
        <v>5818</v>
      </c>
      <c r="J926" s="8">
        <v>210263</v>
      </c>
      <c r="K926" s="8" t="s">
        <v>10723</v>
      </c>
      <c r="L926" s="8">
        <v>3</v>
      </c>
      <c r="M926" s="8">
        <v>3</v>
      </c>
      <c r="N926" s="8" t="s">
        <v>4380</v>
      </c>
    </row>
    <row r="927" spans="1:14" hidden="1" x14ac:dyDescent="0.15">
      <c r="A927" s="7" t="s">
        <v>11381</v>
      </c>
      <c r="B927" s="7" t="s">
        <v>11381</v>
      </c>
      <c r="C927" s="8">
        <f>COUNTIF(B:B,B927)</f>
        <v>1</v>
      </c>
      <c r="F927" s="8" t="str">
        <f>VLOOKUP(B927,在建!C:C,1,0)</f>
        <v>重汽彩世界</v>
      </c>
      <c r="G927" s="8" t="str">
        <f>VLOOKUP(B927,在建!C:E,3,0)</f>
        <v>阿朗</v>
      </c>
      <c r="H927" s="8" t="s">
        <v>10725</v>
      </c>
      <c r="I927" s="8" t="s">
        <v>5818</v>
      </c>
      <c r="J927" s="8">
        <v>210263</v>
      </c>
      <c r="K927" s="8" t="s">
        <v>10723</v>
      </c>
      <c r="L927" s="8">
        <v>3</v>
      </c>
      <c r="M927" s="8">
        <v>3</v>
      </c>
      <c r="N927" s="8" t="s">
        <v>4380</v>
      </c>
    </row>
    <row r="928" spans="1:14" hidden="1" x14ac:dyDescent="0.15">
      <c r="A928" s="7" t="s">
        <v>10726</v>
      </c>
      <c r="B928" s="7" t="s">
        <v>4570</v>
      </c>
      <c r="C928" s="8">
        <f>COUNTIF(B:B,B928)</f>
        <v>2</v>
      </c>
      <c r="D928" s="8">
        <f>COUNTIF(A:A,A928)</f>
        <v>1</v>
      </c>
      <c r="F928" s="8" t="str">
        <f>VLOOKUP(B928,在建!C:C,1,0)</f>
        <v>吴家堡楚家庄</v>
      </c>
      <c r="G928" s="8" t="str">
        <f>VLOOKUP(B928,在建!C:E,3,0)</f>
        <v>阿朗</v>
      </c>
      <c r="H928" s="8" t="s">
        <v>10727</v>
      </c>
      <c r="I928" s="8" t="s">
        <v>6290</v>
      </c>
      <c r="J928" s="8">
        <v>210265</v>
      </c>
      <c r="K928" s="8" t="s">
        <v>10728</v>
      </c>
      <c r="L928" s="8">
        <v>1</v>
      </c>
      <c r="M928" s="8">
        <v>1</v>
      </c>
      <c r="N928" s="8" t="s">
        <v>4380</v>
      </c>
    </row>
    <row r="929" spans="1:14" hidden="1" x14ac:dyDescent="0.15">
      <c r="A929" s="7" t="s">
        <v>4570</v>
      </c>
      <c r="B929" s="7" t="s">
        <v>4570</v>
      </c>
      <c r="C929" s="8">
        <f>COUNTIF(B:B,B929)</f>
        <v>2</v>
      </c>
      <c r="D929" s="8">
        <f>COUNTIF(A:A,A929)</f>
        <v>1</v>
      </c>
      <c r="F929" s="8" t="str">
        <f>VLOOKUP(B929,在建!C:C,1,0)</f>
        <v>吴家堡楚家庄</v>
      </c>
      <c r="G929" s="8" t="str">
        <f>VLOOKUP(B929,在建!C:E,3,0)</f>
        <v>阿朗</v>
      </c>
      <c r="H929" s="8" t="s">
        <v>8442</v>
      </c>
      <c r="I929" s="8" t="s">
        <v>6290</v>
      </c>
      <c r="J929" s="8">
        <v>210265</v>
      </c>
      <c r="K929" s="8" t="s">
        <v>10728</v>
      </c>
      <c r="L929" s="8">
        <v>1</v>
      </c>
      <c r="M929" s="8">
        <v>1</v>
      </c>
      <c r="N929" s="8" t="s">
        <v>4380</v>
      </c>
    </row>
    <row r="930" spans="1:14" hidden="1" x14ac:dyDescent="0.15">
      <c r="A930" s="7" t="s">
        <v>4392</v>
      </c>
      <c r="B930" s="7" t="s">
        <v>4392</v>
      </c>
      <c r="C930" s="8">
        <f>COUNTIF(B:B,B930)</f>
        <v>1</v>
      </c>
      <c r="F930" s="8" t="str">
        <f>VLOOKUP(B930,在建!C:C,1,0)</f>
        <v>仁寿老年公寓</v>
      </c>
      <c r="G930" s="8" t="str">
        <f>VLOOKUP(B930,在建!C:E,3,0)</f>
        <v>阿朗</v>
      </c>
      <c r="H930" s="8" t="s">
        <v>8387</v>
      </c>
      <c r="I930" s="8" t="s">
        <v>6484</v>
      </c>
      <c r="J930" s="8">
        <v>210267</v>
      </c>
      <c r="K930" s="8" t="s">
        <v>10729</v>
      </c>
      <c r="L930" s="8">
        <v>3</v>
      </c>
      <c r="M930" s="8">
        <v>3</v>
      </c>
      <c r="N930" s="8" t="s">
        <v>4380</v>
      </c>
    </row>
    <row r="931" spans="1:14" hidden="1" x14ac:dyDescent="0.15">
      <c r="A931" s="7" t="s">
        <v>4784</v>
      </c>
      <c r="B931" s="7" t="s">
        <v>4784</v>
      </c>
      <c r="C931" s="8">
        <f>COUNTIF(B:B,B931)</f>
        <v>1</v>
      </c>
      <c r="F931" s="8" t="str">
        <f>VLOOKUP(B931,在建!C:C,1,0)</f>
        <v>腊山西南</v>
      </c>
      <c r="G931" s="8" t="str">
        <f>VLOOKUP(B931,在建!C:E,3,0)</f>
        <v>阿朗</v>
      </c>
      <c r="H931" s="8" t="s">
        <v>8522</v>
      </c>
      <c r="I931" s="8" t="s">
        <v>5962</v>
      </c>
      <c r="J931" s="8">
        <v>210268</v>
      </c>
      <c r="K931" s="8" t="s">
        <v>10730</v>
      </c>
      <c r="L931" s="8">
        <v>3</v>
      </c>
      <c r="M931" s="8">
        <v>3</v>
      </c>
      <c r="N931" s="8" t="s">
        <v>4380</v>
      </c>
    </row>
    <row r="932" spans="1:14" hidden="1" x14ac:dyDescent="0.15">
      <c r="A932" s="7" t="s">
        <v>5073</v>
      </c>
      <c r="B932" s="7" t="s">
        <v>5073</v>
      </c>
      <c r="C932" s="8">
        <f>COUNTIF(B:B,B932)</f>
        <v>1</v>
      </c>
      <c r="F932" s="8" t="str">
        <f>VLOOKUP(B932,在建!C:C,1,0)</f>
        <v>归德月庄</v>
      </c>
      <c r="G932" s="8" t="str">
        <f>VLOOKUP(B932,在建!C:E,3,0)</f>
        <v>阿朗</v>
      </c>
      <c r="H932" s="8" t="s">
        <v>8646</v>
      </c>
      <c r="I932" s="8" t="s">
        <v>10731</v>
      </c>
      <c r="J932" s="8">
        <v>210271</v>
      </c>
      <c r="K932" s="8" t="s">
        <v>10732</v>
      </c>
      <c r="L932" s="8">
        <v>3</v>
      </c>
      <c r="M932" s="8">
        <v>3</v>
      </c>
      <c r="N932" s="8" t="s">
        <v>4380</v>
      </c>
    </row>
    <row r="933" spans="1:14" hidden="1" x14ac:dyDescent="0.15">
      <c r="A933" s="7" t="s">
        <v>5070</v>
      </c>
      <c r="B933" s="7" t="s">
        <v>5070</v>
      </c>
      <c r="C933" s="8">
        <f>COUNTIF(B:B,B933)</f>
        <v>1</v>
      </c>
      <c r="F933" s="8" t="str">
        <f>VLOOKUP(B933,在建!C:C,1,0)</f>
        <v>归德局</v>
      </c>
      <c r="G933" s="8" t="str">
        <f>VLOOKUP(B933,在建!C:E,3,0)</f>
        <v>阿朗</v>
      </c>
      <c r="H933" s="8" t="s">
        <v>8644</v>
      </c>
      <c r="I933" s="8" t="s">
        <v>10731</v>
      </c>
      <c r="J933" s="8">
        <v>210271</v>
      </c>
      <c r="K933" s="8" t="s">
        <v>10732</v>
      </c>
      <c r="L933" s="8">
        <v>3</v>
      </c>
      <c r="M933" s="8">
        <v>3</v>
      </c>
      <c r="N933" s="8" t="s">
        <v>4380</v>
      </c>
    </row>
    <row r="934" spans="1:14" hidden="1" x14ac:dyDescent="0.15">
      <c r="A934" s="7" t="s">
        <v>7400</v>
      </c>
      <c r="B934" s="7" t="s">
        <v>7400</v>
      </c>
      <c r="C934" s="8">
        <f>COUNTIF(B:B,B934)</f>
        <v>1</v>
      </c>
      <c r="F934" s="8" t="str">
        <f>VLOOKUP(B934,在建!C:C,1,0)</f>
        <v>东新庄别墅区南</v>
      </c>
      <c r="G934" s="8" t="str">
        <f>VLOOKUP(B934,在建!C:E,3,0)</f>
        <v>阿朗</v>
      </c>
      <c r="H934" s="8" t="s">
        <v>9518</v>
      </c>
      <c r="I934" s="8" t="s">
        <v>10120</v>
      </c>
      <c r="J934" s="8">
        <v>210272</v>
      </c>
      <c r="K934" s="8" t="s">
        <v>10733</v>
      </c>
      <c r="L934" s="8">
        <v>3</v>
      </c>
      <c r="M934" s="8">
        <v>0</v>
      </c>
      <c r="N934" s="8" t="s">
        <v>4381</v>
      </c>
    </row>
    <row r="935" spans="1:14" hidden="1" x14ac:dyDescent="0.15">
      <c r="A935" s="7" t="s">
        <v>4779</v>
      </c>
      <c r="B935" s="7" t="s">
        <v>4779</v>
      </c>
      <c r="C935" s="8">
        <f>COUNTIF(B:B,B935)</f>
        <v>1</v>
      </c>
      <c r="F935" s="8" t="str">
        <f>VLOOKUP(B935,在建!C:C,1,0)</f>
        <v>中建瀛园</v>
      </c>
      <c r="G935" s="8" t="str">
        <f>VLOOKUP(B935,在建!C:E,3,0)</f>
        <v>阿朗</v>
      </c>
      <c r="H935" s="8" t="s">
        <v>9717</v>
      </c>
      <c r="I935" s="8" t="s">
        <v>10120</v>
      </c>
      <c r="J935" s="8">
        <v>210272</v>
      </c>
      <c r="K935" s="8" t="s">
        <v>10733</v>
      </c>
      <c r="L935" s="8">
        <v>3</v>
      </c>
      <c r="M935" s="8">
        <v>3</v>
      </c>
      <c r="N935" s="8" t="s">
        <v>4380</v>
      </c>
    </row>
    <row r="936" spans="1:14" hidden="1" x14ac:dyDescent="0.15">
      <c r="A936" s="7" t="s">
        <v>4626</v>
      </c>
      <c r="B936" s="7" t="s">
        <v>4626</v>
      </c>
      <c r="C936" s="8">
        <f>COUNTIF(B:B,B936)</f>
        <v>1</v>
      </c>
      <c r="F936" s="8" t="str">
        <f>VLOOKUP(B936,在建!C:C,1,0)</f>
        <v>烟台路东路</v>
      </c>
      <c r="G936" s="8" t="str">
        <f>VLOOKUP(B936,在建!C:E,3,0)</f>
        <v>阿朗</v>
      </c>
      <c r="H936" s="8" t="s">
        <v>8471</v>
      </c>
      <c r="I936" s="8" t="s">
        <v>6568</v>
      </c>
      <c r="J936" s="8">
        <v>210279</v>
      </c>
      <c r="K936" s="8" t="s">
        <v>10734</v>
      </c>
      <c r="L936" s="8">
        <v>3</v>
      </c>
      <c r="M936" s="8">
        <v>3</v>
      </c>
      <c r="N936" s="8" t="s">
        <v>4380</v>
      </c>
    </row>
    <row r="937" spans="1:14" hidden="1" x14ac:dyDescent="0.15">
      <c r="A937" s="7" t="s">
        <v>7599</v>
      </c>
      <c r="B937" s="7" t="s">
        <v>7599</v>
      </c>
      <c r="C937" s="8">
        <f>COUNTIF(B:B,B937)</f>
        <v>1</v>
      </c>
      <c r="F937" s="8" t="str">
        <f>VLOOKUP(B937,在建!C:C,1,0)</f>
        <v>腊山河东路与烟台路交口</v>
      </c>
      <c r="G937" s="8" t="str">
        <f>VLOOKUP(B937,在建!C:E,3,0)</f>
        <v>阿朗</v>
      </c>
      <c r="H937" s="8" t="s">
        <v>9575</v>
      </c>
      <c r="I937" s="8" t="s">
        <v>6568</v>
      </c>
      <c r="J937" s="8">
        <v>210279</v>
      </c>
      <c r="K937" s="8" t="s">
        <v>10734</v>
      </c>
      <c r="L937" s="8">
        <v>3</v>
      </c>
      <c r="M937" s="8">
        <v>0</v>
      </c>
      <c r="N937" s="8" t="s">
        <v>4381</v>
      </c>
    </row>
    <row r="938" spans="1:14" hidden="1" x14ac:dyDescent="0.15">
      <c r="A938" s="7" t="s">
        <v>10735</v>
      </c>
      <c r="B938" s="7" t="s">
        <v>5360</v>
      </c>
      <c r="C938" s="8">
        <f>COUNTIF(B:B,B938)</f>
        <v>1</v>
      </c>
      <c r="F938" s="8" t="str">
        <f>VLOOKUP(B938,在建!C:C,1,0)</f>
        <v>烟台路与腊山河西路交叉口</v>
      </c>
      <c r="G938" s="8" t="str">
        <f>VLOOKUP(B938,在建!C:E,3,0)</f>
        <v>阿朗</v>
      </c>
      <c r="H938" s="8" t="s">
        <v>8728</v>
      </c>
      <c r="I938" s="8" t="s">
        <v>6568</v>
      </c>
      <c r="J938" s="8">
        <v>210279</v>
      </c>
      <c r="K938" s="8" t="s">
        <v>10734</v>
      </c>
      <c r="L938" s="8">
        <v>3</v>
      </c>
      <c r="M938" s="8">
        <v>3</v>
      </c>
      <c r="N938" s="8" t="s">
        <v>4380</v>
      </c>
    </row>
    <row r="939" spans="1:14" hidden="1" x14ac:dyDescent="0.15">
      <c r="A939" s="7" t="s">
        <v>10736</v>
      </c>
      <c r="B939" s="7" t="s">
        <v>4722</v>
      </c>
      <c r="C939" s="8">
        <f>COUNTIF(B:B,B939)</f>
        <v>1</v>
      </c>
      <c r="F939" s="8" t="str">
        <f>VLOOKUP(B939,在建!C:C,1,0)</f>
        <v>任庄新区沿街房</v>
      </c>
      <c r="G939" s="8" t="str">
        <f>VLOOKUP(B939,在建!C:E,3,0)</f>
        <v>阿朗</v>
      </c>
      <c r="H939" s="8" t="s">
        <v>8506</v>
      </c>
      <c r="I939" s="8" t="s">
        <v>5828</v>
      </c>
      <c r="J939" s="8">
        <v>210280</v>
      </c>
      <c r="K939" s="8" t="s">
        <v>10737</v>
      </c>
      <c r="L939" s="8">
        <v>3</v>
      </c>
      <c r="M939" s="8">
        <v>0</v>
      </c>
      <c r="N939" s="8" t="s">
        <v>4381</v>
      </c>
    </row>
    <row r="940" spans="1:14" hidden="1" x14ac:dyDescent="0.15">
      <c r="A940" s="7" t="s">
        <v>4671</v>
      </c>
      <c r="B940" s="7" t="s">
        <v>4671</v>
      </c>
      <c r="C940" s="8">
        <f>COUNTIF(B:B,B940)</f>
        <v>1</v>
      </c>
      <c r="F940" s="8" t="str">
        <f>VLOOKUP(B940,在建!C:C,1,0)</f>
        <v>中华世纪城东</v>
      </c>
      <c r="G940" s="8" t="str">
        <f>VLOOKUP(B940,在建!C:E,3,0)</f>
        <v>阿朗</v>
      </c>
      <c r="H940" s="8" t="s">
        <v>8487</v>
      </c>
      <c r="I940" s="8" t="s">
        <v>5828</v>
      </c>
      <c r="J940" s="8">
        <v>210280</v>
      </c>
      <c r="K940" s="8" t="s">
        <v>10737</v>
      </c>
      <c r="L940" s="8">
        <v>2</v>
      </c>
      <c r="M940" s="8">
        <v>2</v>
      </c>
      <c r="N940" s="8" t="s">
        <v>4380</v>
      </c>
    </row>
    <row r="941" spans="1:14" hidden="1" x14ac:dyDescent="0.15">
      <c r="A941" s="7" t="s">
        <v>8041</v>
      </c>
      <c r="B941" s="7" t="s">
        <v>8041</v>
      </c>
      <c r="C941" s="8">
        <f>COUNTIF(B:B,B941)</f>
        <v>1</v>
      </c>
      <c r="F941" s="8" t="str">
        <f>VLOOKUP(B941,在建!C:C,1,0)</f>
        <v>明珠西苑</v>
      </c>
      <c r="G941" s="8" t="str">
        <f>VLOOKUP(B941,在建!C:E,3,0)</f>
        <v>阿朗</v>
      </c>
      <c r="H941" s="8" t="s">
        <v>9785</v>
      </c>
      <c r="I941" s="8" t="s">
        <v>5349</v>
      </c>
      <c r="J941" s="8">
        <v>210282</v>
      </c>
      <c r="K941" s="8" t="s">
        <v>10738</v>
      </c>
      <c r="L941" s="8">
        <v>2</v>
      </c>
      <c r="M941" s="8">
        <v>2</v>
      </c>
      <c r="N941" s="8" t="s">
        <v>4380</v>
      </c>
    </row>
    <row r="942" spans="1:14" hidden="1" x14ac:dyDescent="0.15">
      <c r="A942" s="7" t="s">
        <v>5212</v>
      </c>
      <c r="B942" s="7" t="s">
        <v>5212</v>
      </c>
      <c r="C942" s="8">
        <f>COUNTIF(B:B,B942)</f>
        <v>1</v>
      </c>
      <c r="F942" s="8" t="str">
        <f>VLOOKUP(B942,在建!C:C,1,0)</f>
        <v>天桥车管所</v>
      </c>
      <c r="G942" s="8" t="str">
        <f>VLOOKUP(B942,在建!C:E,3,0)</f>
        <v>阿朗</v>
      </c>
      <c r="H942" s="8" t="s">
        <v>8667</v>
      </c>
      <c r="I942" s="8" t="s">
        <v>5972</v>
      </c>
      <c r="J942" s="8">
        <v>210287</v>
      </c>
      <c r="K942" s="8" t="s">
        <v>10739</v>
      </c>
      <c r="L942" s="8">
        <v>3</v>
      </c>
      <c r="M942" s="8">
        <v>3</v>
      </c>
      <c r="N942" s="8" t="s">
        <v>4380</v>
      </c>
    </row>
    <row r="943" spans="1:14" hidden="1" x14ac:dyDescent="0.15">
      <c r="A943" s="7" t="s">
        <v>10740</v>
      </c>
      <c r="B943" s="7" t="s">
        <v>5163</v>
      </c>
      <c r="C943" s="8">
        <f>COUNTIF(B:B,B943)</f>
        <v>1</v>
      </c>
      <c r="F943" s="8" t="str">
        <f>VLOOKUP(B943,在建!C:C,1,0)</f>
        <v>历城高而北高</v>
      </c>
      <c r="G943" s="8" t="str">
        <f>VLOOKUP(B943,在建!C:E,3,0)</f>
        <v>阿朗</v>
      </c>
      <c r="H943" s="8" t="s">
        <v>8659</v>
      </c>
      <c r="I943" s="8" t="s">
        <v>979</v>
      </c>
      <c r="J943" s="8">
        <v>210288</v>
      </c>
      <c r="K943" s="8" t="s">
        <v>10741</v>
      </c>
      <c r="L943" s="8">
        <v>2</v>
      </c>
      <c r="M943" s="8">
        <v>2</v>
      </c>
      <c r="N943" s="8" t="s">
        <v>4380</v>
      </c>
    </row>
    <row r="944" spans="1:14" hidden="1" x14ac:dyDescent="0.15">
      <c r="A944" s="7" t="s">
        <v>5440</v>
      </c>
      <c r="B944" s="7" t="s">
        <v>5440</v>
      </c>
      <c r="C944" s="8">
        <f>COUNTIF(B:B,B944)</f>
        <v>1</v>
      </c>
      <c r="F944" s="8" t="str">
        <f>VLOOKUP(B944,在建!C:C,1,0)</f>
        <v>青龙路与东关街交叉口</v>
      </c>
      <c r="G944" s="8" t="str">
        <f>VLOOKUP(B944,在建!C:E,3,0)</f>
        <v>阿朗</v>
      </c>
      <c r="H944" s="8" t="s">
        <v>8750</v>
      </c>
      <c r="I944" s="8" t="s">
        <v>10497</v>
      </c>
      <c r="J944" s="8">
        <v>210289</v>
      </c>
      <c r="K944" s="8" t="s">
        <v>10742</v>
      </c>
      <c r="L944" s="8">
        <v>3</v>
      </c>
      <c r="M944" s="8">
        <v>3</v>
      </c>
      <c r="N944" s="8" t="s">
        <v>4380</v>
      </c>
    </row>
    <row r="945" spans="1:14" hidden="1" x14ac:dyDescent="0.15">
      <c r="A945" s="7" t="s">
        <v>5449</v>
      </c>
      <c r="B945" s="7" t="s">
        <v>5449</v>
      </c>
      <c r="C945" s="8">
        <f>COUNTIF(B:B,B945)</f>
        <v>1</v>
      </c>
      <c r="F945" s="8" t="str">
        <f>VLOOKUP(B945,在建!C:C,1,0)</f>
        <v>平阴工商局</v>
      </c>
      <c r="G945" s="8" t="str">
        <f>VLOOKUP(B945,在建!C:E,3,0)</f>
        <v>阿朗</v>
      </c>
      <c r="H945" s="8" t="s">
        <v>8756</v>
      </c>
      <c r="I945" s="8" t="s">
        <v>10497</v>
      </c>
      <c r="J945" s="8">
        <v>210289</v>
      </c>
      <c r="K945" s="8" t="s">
        <v>10742</v>
      </c>
      <c r="L945" s="8">
        <v>3</v>
      </c>
      <c r="M945" s="8">
        <v>3</v>
      </c>
      <c r="N945" s="8" t="s">
        <v>4380</v>
      </c>
    </row>
    <row r="946" spans="1:14" hidden="1" x14ac:dyDescent="0.15">
      <c r="A946" s="7" t="s">
        <v>10743</v>
      </c>
      <c r="B946" s="7" t="s">
        <v>4890</v>
      </c>
      <c r="C946" s="8">
        <f>COUNTIF(B:B,B946)</f>
        <v>1</v>
      </c>
      <c r="F946" s="8" t="str">
        <f>VLOOKUP(B946,在建!C:C,1,0)</f>
        <v>城关分水岭东</v>
      </c>
      <c r="G946" s="8" t="str">
        <f>VLOOKUP(B946,在建!C:E,3,0)</f>
        <v>阿朗</v>
      </c>
      <c r="H946" s="8" t="s">
        <v>8566</v>
      </c>
      <c r="I946" s="8" t="s">
        <v>5046</v>
      </c>
      <c r="J946" s="8">
        <v>210290</v>
      </c>
      <c r="K946" s="8" t="s">
        <v>10744</v>
      </c>
      <c r="L946" s="8">
        <v>3</v>
      </c>
      <c r="M946" s="8">
        <v>3</v>
      </c>
      <c r="N946" s="8" t="s">
        <v>4380</v>
      </c>
    </row>
    <row r="947" spans="1:14" hidden="1" x14ac:dyDescent="0.15">
      <c r="A947" s="7" t="s">
        <v>4730</v>
      </c>
      <c r="B947" s="7" t="s">
        <v>4730</v>
      </c>
      <c r="C947" s="8">
        <f>COUNTIF(B:B,B947)</f>
        <v>1</v>
      </c>
      <c r="F947" s="8" t="str">
        <f>VLOOKUP(B947,在建!C:C,1,0)</f>
        <v>西客站东北</v>
      </c>
      <c r="G947" s="8" t="str">
        <f>VLOOKUP(B947,在建!C:E,3,0)</f>
        <v>阿朗</v>
      </c>
      <c r="H947" s="8" t="s">
        <v>8507</v>
      </c>
      <c r="I947" s="8" t="s">
        <v>6568</v>
      </c>
      <c r="J947" s="8">
        <v>210292</v>
      </c>
      <c r="K947" s="8" t="s">
        <v>10745</v>
      </c>
      <c r="L947" s="8">
        <v>3</v>
      </c>
      <c r="M947" s="8">
        <v>3</v>
      </c>
      <c r="N947" s="8" t="s">
        <v>4380</v>
      </c>
    </row>
    <row r="948" spans="1:14" hidden="1" x14ac:dyDescent="0.15">
      <c r="A948" s="7" t="s">
        <v>7900</v>
      </c>
      <c r="B948" s="7" t="s">
        <v>7900</v>
      </c>
      <c r="C948" s="8">
        <f>COUNTIF(B:B,B948)</f>
        <v>1</v>
      </c>
      <c r="F948" s="8" t="str">
        <f>VLOOKUP(B948,在建!C:C,1,0)</f>
        <v>腊山河东路与威海路交口</v>
      </c>
      <c r="G948" s="8" t="str">
        <f>VLOOKUP(B948,在建!C:E,3,0)</f>
        <v>阿朗</v>
      </c>
      <c r="H948" s="8" t="s">
        <v>9730</v>
      </c>
      <c r="I948" s="8" t="s">
        <v>6568</v>
      </c>
      <c r="J948" s="8">
        <v>210292</v>
      </c>
      <c r="K948" s="8" t="s">
        <v>10745</v>
      </c>
      <c r="L948" s="8">
        <v>3</v>
      </c>
      <c r="M948" s="8">
        <v>3</v>
      </c>
      <c r="N948" s="8" t="s">
        <v>4380</v>
      </c>
    </row>
    <row r="949" spans="1:14" hidden="1" x14ac:dyDescent="0.15">
      <c r="A949" s="7" t="s">
        <v>4673</v>
      </c>
      <c r="B949" s="7" t="s">
        <v>4673</v>
      </c>
      <c r="C949" s="8">
        <f>COUNTIF(B:B,B949)</f>
        <v>1</v>
      </c>
      <c r="F949" s="8" t="str">
        <f>VLOOKUP(B949,在建!C:C,1,0)</f>
        <v>济空司令部宿舍</v>
      </c>
      <c r="G949" s="8" t="str">
        <f>VLOOKUP(B949,在建!C:E,3,0)</f>
        <v>阿朗</v>
      </c>
      <c r="H949" s="8" t="s">
        <v>8488</v>
      </c>
      <c r="I949" s="8" t="s">
        <v>6568</v>
      </c>
      <c r="J949" s="8">
        <v>210292</v>
      </c>
      <c r="K949" s="8" t="s">
        <v>10745</v>
      </c>
      <c r="L949" s="8">
        <v>3</v>
      </c>
      <c r="M949" s="8">
        <v>3</v>
      </c>
      <c r="N949" s="8" t="s">
        <v>4380</v>
      </c>
    </row>
    <row r="950" spans="1:14" hidden="1" x14ac:dyDescent="0.15">
      <c r="A950" s="7" t="s">
        <v>5353</v>
      </c>
      <c r="B950" s="7" t="s">
        <v>5353</v>
      </c>
      <c r="C950" s="8">
        <f>COUNTIF(B:B,B950)</f>
        <v>1</v>
      </c>
      <c r="F950" s="8" t="str">
        <f>VLOOKUP(B950,在建!C:C,1,0)</f>
        <v>济西整备车间</v>
      </c>
      <c r="G950" s="8" t="str">
        <f>VLOOKUP(B950,在建!C:E,3,0)</f>
        <v>阿朗</v>
      </c>
      <c r="H950" s="8" t="s">
        <v>8726</v>
      </c>
      <c r="I950" s="8" t="s">
        <v>10212</v>
      </c>
      <c r="J950" s="8">
        <v>210293</v>
      </c>
      <c r="K950" s="8" t="s">
        <v>10746</v>
      </c>
      <c r="L950" s="8">
        <v>2</v>
      </c>
      <c r="M950" s="8">
        <v>2</v>
      </c>
      <c r="N950" s="8" t="s">
        <v>4380</v>
      </c>
    </row>
    <row r="951" spans="1:14" hidden="1" x14ac:dyDescent="0.15">
      <c r="A951" s="7" t="s">
        <v>7136</v>
      </c>
      <c r="B951" s="7" t="s">
        <v>7136</v>
      </c>
      <c r="C951" s="8">
        <f>COUNTIF(B:B,B951)</f>
        <v>1</v>
      </c>
      <c r="F951" s="8" t="str">
        <f>VLOOKUP(B951,在建!C:C,1,0)</f>
        <v>孟王庄</v>
      </c>
      <c r="G951" s="8" t="str">
        <f>VLOOKUP(B951,在建!C:E,3,0)</f>
        <v>阿朗</v>
      </c>
      <c r="H951" s="8" t="s">
        <v>9461</v>
      </c>
      <c r="I951" s="8" t="s">
        <v>10212</v>
      </c>
      <c r="J951" s="8">
        <v>210293</v>
      </c>
      <c r="K951" s="8" t="s">
        <v>10746</v>
      </c>
      <c r="L951" s="8">
        <v>3</v>
      </c>
      <c r="M951" s="8">
        <v>3</v>
      </c>
      <c r="N951" s="8" t="s">
        <v>4380</v>
      </c>
    </row>
    <row r="952" spans="1:14" hidden="1" x14ac:dyDescent="0.15">
      <c r="A952" s="7" t="s">
        <v>4819</v>
      </c>
      <c r="B952" s="7" t="s">
        <v>4819</v>
      </c>
      <c r="C952" s="8">
        <f>COUNTIF(B:B,B952)</f>
        <v>1</v>
      </c>
      <c r="F952" s="8" t="str">
        <f>VLOOKUP(B952,在建!C:C,1,0)</f>
        <v>青岛路与高铁交口西北角</v>
      </c>
      <c r="G952" s="8" t="str">
        <f>VLOOKUP(B952,在建!C:E,3,0)</f>
        <v>阿朗</v>
      </c>
      <c r="H952" s="8" t="s">
        <v>8532</v>
      </c>
      <c r="I952" s="8" t="s">
        <v>10212</v>
      </c>
      <c r="J952" s="8">
        <v>210293</v>
      </c>
      <c r="K952" s="8" t="s">
        <v>10746</v>
      </c>
      <c r="L952" s="8">
        <v>3</v>
      </c>
      <c r="M952" s="8">
        <v>3</v>
      </c>
      <c r="N952" s="8" t="s">
        <v>4380</v>
      </c>
    </row>
    <row r="953" spans="1:14" hidden="1" x14ac:dyDescent="0.15">
      <c r="A953" s="7" t="s">
        <v>7288</v>
      </c>
      <c r="B953" s="7" t="s">
        <v>7288</v>
      </c>
      <c r="C953" s="8">
        <f>COUNTIF(B:B,B953)</f>
        <v>1</v>
      </c>
      <c r="F953" s="8" t="str">
        <f>VLOOKUP(B953,在建!C:C,1,0)</f>
        <v>济大资源与环境学院</v>
      </c>
      <c r="G953" s="8" t="str">
        <f>VLOOKUP(B953,在建!C:E,3,0)</f>
        <v>阿朗</v>
      </c>
      <c r="H953" s="8" t="s">
        <v>9494</v>
      </c>
      <c r="I953" s="8" t="s">
        <v>10747</v>
      </c>
      <c r="J953" s="8">
        <v>220672</v>
      </c>
      <c r="K953" s="8" t="s">
        <v>10748</v>
      </c>
      <c r="L953" s="8">
        <v>3</v>
      </c>
      <c r="M953" s="8">
        <v>3</v>
      </c>
      <c r="N953" s="8" t="s">
        <v>4380</v>
      </c>
    </row>
    <row r="954" spans="1:14" hidden="1" x14ac:dyDescent="0.15">
      <c r="A954" s="7" t="s">
        <v>7372</v>
      </c>
      <c r="B954" s="7" t="s">
        <v>7372</v>
      </c>
      <c r="C954" s="8">
        <f>COUNTIF(B:B,B954)</f>
        <v>1</v>
      </c>
      <c r="F954" s="8" t="str">
        <f>VLOOKUP(B954,在建!C:C,1,0)</f>
        <v>环秀山庄南山坡</v>
      </c>
      <c r="G954" s="8" t="str">
        <f>VLOOKUP(B954,在建!C:E,3,0)</f>
        <v>阿朗</v>
      </c>
      <c r="H954" s="8" t="s">
        <v>9508</v>
      </c>
      <c r="I954" s="8" t="s">
        <v>10749</v>
      </c>
      <c r="J954" s="8">
        <v>220673</v>
      </c>
      <c r="K954" s="8" t="s">
        <v>10750</v>
      </c>
      <c r="L954" s="8">
        <v>2</v>
      </c>
      <c r="M954" s="8">
        <v>2</v>
      </c>
      <c r="N954" s="8" t="s">
        <v>4380</v>
      </c>
    </row>
    <row r="955" spans="1:14" hidden="1" x14ac:dyDescent="0.15">
      <c r="A955" s="7" t="s">
        <v>7869</v>
      </c>
      <c r="B955" s="7" t="s">
        <v>7869</v>
      </c>
      <c r="C955" s="8">
        <f>COUNTIF(B:B,B955)</f>
        <v>1</v>
      </c>
      <c r="F955" s="8" t="str">
        <f>VLOOKUP(B955,在建!C:C,1,0)</f>
        <v>平阴县人民医院东南</v>
      </c>
      <c r="G955" s="8" t="str">
        <f>VLOOKUP(B955,在建!C:E,3,0)</f>
        <v>阿朗</v>
      </c>
      <c r="H955" s="8" t="s">
        <v>9715</v>
      </c>
      <c r="I955" s="8" t="s">
        <v>10749</v>
      </c>
      <c r="J955" s="8">
        <v>220673</v>
      </c>
      <c r="K955" s="8" t="s">
        <v>10750</v>
      </c>
      <c r="L955" s="8">
        <v>2</v>
      </c>
      <c r="M955" s="8">
        <v>2</v>
      </c>
      <c r="N955" s="8" t="s">
        <v>4380</v>
      </c>
    </row>
    <row r="956" spans="1:14" hidden="1" x14ac:dyDescent="0.15">
      <c r="A956" s="7" t="s">
        <v>7557</v>
      </c>
      <c r="B956" s="7" t="s">
        <v>7557</v>
      </c>
      <c r="C956" s="8">
        <f>COUNTIF(B:B,B956)</f>
        <v>1</v>
      </c>
      <c r="F956" s="8" t="str">
        <f>VLOOKUP(B956,在建!C:C,1,0)</f>
        <v>刘庄村委会</v>
      </c>
      <c r="G956" s="8" t="str">
        <f>VLOOKUP(B956,在建!C:E,3,0)</f>
        <v>阿朗</v>
      </c>
      <c r="H956" s="8" t="s">
        <v>9561</v>
      </c>
      <c r="I956" s="8" t="s">
        <v>5694</v>
      </c>
      <c r="J956" s="8">
        <v>220677</v>
      </c>
      <c r="K956" s="8" t="s">
        <v>10751</v>
      </c>
      <c r="L956" s="8">
        <v>3</v>
      </c>
      <c r="M956" s="8">
        <v>0</v>
      </c>
      <c r="N956" s="8" t="s">
        <v>4381</v>
      </c>
    </row>
    <row r="957" spans="1:14" hidden="1" x14ac:dyDescent="0.15">
      <c r="A957" s="7" t="s">
        <v>7841</v>
      </c>
      <c r="B957" s="7" t="s">
        <v>7841</v>
      </c>
      <c r="C957" s="8">
        <f>COUNTIF(B:B,B957)</f>
        <v>1</v>
      </c>
      <c r="F957" s="8" t="str">
        <f>VLOOKUP(B957,在建!C:C,1,0)</f>
        <v>时代佳苑2号楼</v>
      </c>
      <c r="G957" s="8" t="str">
        <f>VLOOKUP(B957,在建!C:E,3,0)</f>
        <v>阿朗</v>
      </c>
      <c r="H957" s="8" t="s">
        <v>9698</v>
      </c>
      <c r="I957" s="8" t="s">
        <v>5694</v>
      </c>
      <c r="J957" s="8">
        <v>220677</v>
      </c>
      <c r="K957" s="8" t="s">
        <v>10751</v>
      </c>
      <c r="L957" s="8">
        <v>3</v>
      </c>
      <c r="M957" s="8">
        <v>3</v>
      </c>
      <c r="N957" s="8" t="s">
        <v>4380</v>
      </c>
    </row>
    <row r="958" spans="1:14" hidden="1" x14ac:dyDescent="0.15">
      <c r="A958" s="7" t="s">
        <v>7510</v>
      </c>
      <c r="B958" s="7" t="s">
        <v>7510</v>
      </c>
      <c r="C958" s="8">
        <f>COUNTIF(B:B,B958)</f>
        <v>1</v>
      </c>
      <c r="F958" s="8" t="str">
        <f>VLOOKUP(B958,在建!C:C,1,0)</f>
        <v>党家火车站</v>
      </c>
      <c r="G958" s="8" t="str">
        <f>VLOOKUP(B958,在建!C:E,3,0)</f>
        <v>阿朗</v>
      </c>
      <c r="H958" s="8" t="s">
        <v>9543</v>
      </c>
      <c r="I958" s="8" t="s">
        <v>7510</v>
      </c>
      <c r="J958" s="8">
        <v>220681</v>
      </c>
      <c r="K958" s="8" t="s">
        <v>10752</v>
      </c>
      <c r="L958" s="8">
        <v>3</v>
      </c>
      <c r="M958" s="8">
        <v>3</v>
      </c>
      <c r="N958" s="8" t="s">
        <v>4380</v>
      </c>
    </row>
    <row r="959" spans="1:14" hidden="1" x14ac:dyDescent="0.15">
      <c r="A959" s="7" t="s">
        <v>7576</v>
      </c>
      <c r="B959" s="7" t="s">
        <v>7575</v>
      </c>
      <c r="C959" s="8">
        <f>COUNTIF(B:B,B959)</f>
        <v>1</v>
      </c>
      <c r="F959" s="8" t="str">
        <f>VLOOKUP(B959,在建!C:C,1,0)</f>
        <v>齐州路031号路灯杆</v>
      </c>
      <c r="G959" s="8" t="str">
        <f>VLOOKUP(B959,在建!C:E,3,0)</f>
        <v>阿朗</v>
      </c>
      <c r="H959" s="8" t="s">
        <v>9570</v>
      </c>
      <c r="I959" s="8" t="s">
        <v>10753</v>
      </c>
      <c r="J959" s="8">
        <v>220689</v>
      </c>
      <c r="K959" s="8" t="s">
        <v>10754</v>
      </c>
      <c r="L959" s="8">
        <v>1</v>
      </c>
      <c r="M959" s="8">
        <v>1</v>
      </c>
      <c r="N959" s="8" t="s">
        <v>4380</v>
      </c>
    </row>
    <row r="960" spans="1:14" hidden="1" x14ac:dyDescent="0.15">
      <c r="A960" s="7" t="s">
        <v>7578</v>
      </c>
      <c r="B960" s="7" t="s">
        <v>7577</v>
      </c>
      <c r="C960" s="8">
        <f>COUNTIF(B:B,B960)</f>
        <v>1</v>
      </c>
      <c r="F960" s="8" t="str">
        <f>VLOOKUP(B960,在建!C:C,1,0)</f>
        <v>齐州路018号路灯杆</v>
      </c>
      <c r="G960" s="8" t="str">
        <f>VLOOKUP(B960,在建!C:E,3,0)</f>
        <v>阿朗</v>
      </c>
      <c r="H960" s="8" t="s">
        <v>9571</v>
      </c>
      <c r="I960" s="8" t="s">
        <v>10753</v>
      </c>
      <c r="J960" s="8">
        <v>220689</v>
      </c>
      <c r="K960" s="8" t="s">
        <v>10754</v>
      </c>
      <c r="L960" s="8">
        <v>1</v>
      </c>
      <c r="M960" s="8">
        <v>1</v>
      </c>
      <c r="N960" s="8" t="s">
        <v>4380</v>
      </c>
    </row>
    <row r="961" spans="1:14" hidden="1" x14ac:dyDescent="0.15">
      <c r="A961" s="7" t="s">
        <v>7580</v>
      </c>
      <c r="B961" s="7" t="s">
        <v>7579</v>
      </c>
      <c r="C961" s="8">
        <f>COUNTIF(B:B,B961)</f>
        <v>1</v>
      </c>
      <c r="F961" s="8" t="str">
        <f>VLOOKUP(B961,在建!C:C,1,0)</f>
        <v>齐州路022号路灯杆</v>
      </c>
      <c r="G961" s="8" t="str">
        <f>VLOOKUP(B961,在建!C:E,3,0)</f>
        <v>阿朗</v>
      </c>
      <c r="H961" s="8" t="s">
        <v>9572</v>
      </c>
      <c r="I961" s="8" t="s">
        <v>10753</v>
      </c>
      <c r="J961" s="8">
        <v>220689</v>
      </c>
      <c r="K961" s="8" t="s">
        <v>10754</v>
      </c>
      <c r="L961" s="8">
        <v>1</v>
      </c>
      <c r="M961" s="8">
        <v>1</v>
      </c>
      <c r="N961" s="8" t="s">
        <v>4380</v>
      </c>
    </row>
    <row r="962" spans="1:14" hidden="1" x14ac:dyDescent="0.15">
      <c r="A962" s="7" t="s">
        <v>7778</v>
      </c>
      <c r="B962" s="7" t="s">
        <v>7778</v>
      </c>
      <c r="C962" s="8">
        <f>COUNTIF(B:B,B962)</f>
        <v>1</v>
      </c>
      <c r="F962" s="8" t="str">
        <f>VLOOKUP(B962,在建!C:C,1,0)</f>
        <v>阳光100一期B8</v>
      </c>
      <c r="G962" s="8" t="str">
        <f>VLOOKUP(B962,在建!C:E,3,0)</f>
        <v>阿朗</v>
      </c>
      <c r="H962" s="8" t="s">
        <v>9667</v>
      </c>
      <c r="I962" s="8" t="s">
        <v>9835</v>
      </c>
      <c r="J962" s="8">
        <v>220690</v>
      </c>
      <c r="K962" s="8" t="s">
        <v>10755</v>
      </c>
      <c r="L962" s="8">
        <v>3</v>
      </c>
      <c r="M962" s="8">
        <v>3</v>
      </c>
      <c r="N962" s="8" t="s">
        <v>4380</v>
      </c>
    </row>
    <row r="963" spans="1:14" hidden="1" x14ac:dyDescent="0.15">
      <c r="A963" s="2" t="s">
        <v>7765</v>
      </c>
      <c r="B963" s="7" t="s">
        <v>7765</v>
      </c>
      <c r="C963" s="8">
        <f>COUNTIF(B:B,B963)</f>
        <v>1</v>
      </c>
      <c r="D963" s="8">
        <f>COUNTIF(B$1:B963,B963)</f>
        <v>1</v>
      </c>
      <c r="E963" s="8" t="s">
        <v>11377</v>
      </c>
      <c r="F963" s="8" t="str">
        <f>VLOOKUP(B963,在建!C:C,1,0)</f>
        <v>阳光100F18</v>
      </c>
      <c r="G963" s="8" t="str">
        <f>VLOOKUP(B963,在建!C:E,3,0)</f>
        <v>阿朗</v>
      </c>
      <c r="H963" s="8" t="s">
        <v>9659</v>
      </c>
      <c r="I963" s="8" t="s">
        <v>9835</v>
      </c>
      <c r="J963" s="8">
        <v>220690</v>
      </c>
      <c r="K963" s="8" t="s">
        <v>10755</v>
      </c>
      <c r="L963" s="8">
        <v>3</v>
      </c>
      <c r="M963" s="8">
        <v>3</v>
      </c>
      <c r="N963" s="8" t="s">
        <v>4380</v>
      </c>
    </row>
    <row r="964" spans="1:14" hidden="1" x14ac:dyDescent="0.15">
      <c r="A964" s="7" t="s">
        <v>10756</v>
      </c>
      <c r="B964" s="7" t="s">
        <v>4477</v>
      </c>
      <c r="C964" s="8">
        <f>COUNTIF(B:B,B964)</f>
        <v>1</v>
      </c>
      <c r="F964" s="8" t="str">
        <f>VLOOKUP(B964,在建!C:C,1,0)</f>
        <v>盖佳花园15号楼</v>
      </c>
      <c r="G964" s="8" t="str">
        <f>VLOOKUP(B964,在建!C:E,3,0)</f>
        <v>阿朗</v>
      </c>
      <c r="H964" s="8" t="s">
        <v>8420</v>
      </c>
      <c r="I964" s="8" t="s">
        <v>5735</v>
      </c>
      <c r="J964" s="8">
        <v>220695</v>
      </c>
      <c r="K964" s="8" t="s">
        <v>10757</v>
      </c>
      <c r="L964" s="8">
        <v>3</v>
      </c>
      <c r="M964" s="8">
        <v>3</v>
      </c>
      <c r="N964" s="8" t="s">
        <v>4380</v>
      </c>
    </row>
    <row r="965" spans="1:14" hidden="1" x14ac:dyDescent="0.15">
      <c r="A965" s="7" t="s">
        <v>5735</v>
      </c>
      <c r="B965" s="7" t="s">
        <v>5734</v>
      </c>
      <c r="C965" s="8">
        <f>COUNTIF(B:B,B965)</f>
        <v>1</v>
      </c>
      <c r="F965" s="8" t="str">
        <f>VLOOKUP(B965,在建!C:C,1,0)</f>
        <v>盖佳学校</v>
      </c>
      <c r="G965" s="8" t="str">
        <f>VLOOKUP(B965,在建!C:E,3,0)</f>
        <v>阿朗</v>
      </c>
      <c r="H965" s="8" t="s">
        <v>8862</v>
      </c>
      <c r="I965" s="8" t="s">
        <v>5735</v>
      </c>
      <c r="J965" s="8">
        <v>220695</v>
      </c>
      <c r="K965" s="8" t="s">
        <v>10757</v>
      </c>
      <c r="L965" s="8">
        <v>3</v>
      </c>
      <c r="M965" s="8">
        <v>3</v>
      </c>
      <c r="N965" s="8" t="s">
        <v>4380</v>
      </c>
    </row>
    <row r="966" spans="1:14" hidden="1" x14ac:dyDescent="0.15">
      <c r="A966" s="7" t="s">
        <v>5320</v>
      </c>
      <c r="B966" s="7" t="s">
        <v>5320</v>
      </c>
      <c r="C966" s="8">
        <f>COUNTIF(B:B,B966)</f>
        <v>1</v>
      </c>
      <c r="F966" s="8" t="str">
        <f>VLOOKUP(B966,在建!C:C,1,0)</f>
        <v>领秀城D区6号楼</v>
      </c>
      <c r="G966" s="8" t="str">
        <f>VLOOKUP(B966,在建!C:E,3,0)</f>
        <v>阿朗</v>
      </c>
      <c r="H966" s="8" t="s">
        <v>8716</v>
      </c>
      <c r="I966" s="8" t="s">
        <v>10758</v>
      </c>
      <c r="J966" s="8">
        <v>220712</v>
      </c>
      <c r="K966" s="8" t="s">
        <v>10759</v>
      </c>
      <c r="L966" s="8">
        <v>4</v>
      </c>
      <c r="M966" s="8">
        <v>0</v>
      </c>
      <c r="N966" s="8" t="s">
        <v>4381</v>
      </c>
    </row>
    <row r="967" spans="1:14" hidden="1" x14ac:dyDescent="0.15">
      <c r="A967" s="7" t="s">
        <v>5615</v>
      </c>
      <c r="B967" s="7" t="s">
        <v>5615</v>
      </c>
      <c r="C967" s="8">
        <f>COUNTIF(B:B,B967)</f>
        <v>1</v>
      </c>
      <c r="F967" s="8" t="str">
        <f>VLOOKUP(B967,在建!C:C,1,0)</f>
        <v>领秀城UP区5号楼</v>
      </c>
      <c r="G967" s="8" t="str">
        <f>VLOOKUP(B967,在建!C:E,3,0)</f>
        <v>阿朗</v>
      </c>
      <c r="H967" s="8" t="s">
        <v>8792</v>
      </c>
      <c r="I967" s="8" t="s">
        <v>10758</v>
      </c>
      <c r="J967" s="8">
        <v>220712</v>
      </c>
      <c r="K967" s="8" t="s">
        <v>10759</v>
      </c>
      <c r="L967" s="8">
        <v>2</v>
      </c>
      <c r="M967" s="8">
        <v>2</v>
      </c>
      <c r="N967" s="8" t="s">
        <v>4380</v>
      </c>
    </row>
    <row r="968" spans="1:14" hidden="1" x14ac:dyDescent="0.15">
      <c r="A968" s="7" t="s">
        <v>7949</v>
      </c>
      <c r="B968" s="7" t="s">
        <v>7949</v>
      </c>
      <c r="C968" s="8">
        <f>COUNTIF(B:B,B968)</f>
        <v>1</v>
      </c>
      <c r="F968" s="8" t="str">
        <f>VLOOKUP(B968,在建!C:C,1,0)</f>
        <v>党家罗而西南</v>
      </c>
      <c r="G968" s="8" t="str">
        <f>VLOOKUP(B968,在建!C:E,3,0)</f>
        <v>阿朗</v>
      </c>
      <c r="H968" s="8" t="s">
        <v>9755</v>
      </c>
      <c r="I968" s="8" t="s">
        <v>7949</v>
      </c>
      <c r="J968" s="8">
        <v>220725</v>
      </c>
      <c r="K968" s="8" t="s">
        <v>10760</v>
      </c>
      <c r="L968" s="8">
        <v>3</v>
      </c>
      <c r="M968" s="8">
        <v>3</v>
      </c>
      <c r="N968" s="8" t="s">
        <v>4380</v>
      </c>
    </row>
    <row r="969" spans="1:14" hidden="1" x14ac:dyDescent="0.15">
      <c r="A969" s="7" t="s">
        <v>7836</v>
      </c>
      <c r="B969" s="7" t="s">
        <v>7836</v>
      </c>
      <c r="C969" s="8">
        <f>COUNTIF(B:B,B969)</f>
        <v>1</v>
      </c>
      <c r="F969" s="8" t="str">
        <f>VLOOKUP(B969,在建!C:C,1,0)</f>
        <v>中建长清湖</v>
      </c>
      <c r="G969" s="8" t="str">
        <f>VLOOKUP(B969,在建!C:E,3,0)</f>
        <v>阿朗</v>
      </c>
      <c r="H969" s="8" t="s">
        <v>9695</v>
      </c>
      <c r="I969" s="8" t="s">
        <v>5952</v>
      </c>
      <c r="J969" s="8">
        <v>220783</v>
      </c>
      <c r="K969" s="8" t="s">
        <v>10761</v>
      </c>
      <c r="L969" s="8">
        <v>4</v>
      </c>
      <c r="M969" s="8">
        <v>4</v>
      </c>
      <c r="N969" s="8" t="s">
        <v>4380</v>
      </c>
    </row>
    <row r="970" spans="1:14" hidden="1" x14ac:dyDescent="0.15">
      <c r="A970" s="7" t="s">
        <v>10762</v>
      </c>
      <c r="B970" s="7" t="s">
        <v>6943</v>
      </c>
      <c r="C970" s="8">
        <f>COUNTIF(B:B,B970)</f>
        <v>1</v>
      </c>
      <c r="F970" s="8" t="str">
        <f>VLOOKUP(B970,在建!C:C,1,0)</f>
        <v>孵化器加速器</v>
      </c>
      <c r="G970" s="8" t="str">
        <f>VLOOKUP(B970,在建!C:E,3,0)</f>
        <v>阿朗</v>
      </c>
      <c r="H970" s="8" t="s">
        <v>9405</v>
      </c>
      <c r="I970" s="8" t="s">
        <v>5952</v>
      </c>
      <c r="J970" s="8">
        <v>220783</v>
      </c>
      <c r="K970" s="8" t="s">
        <v>10761</v>
      </c>
      <c r="L970" s="8">
        <v>2</v>
      </c>
      <c r="M970" s="8">
        <v>2</v>
      </c>
      <c r="N970" s="8" t="s">
        <v>4380</v>
      </c>
    </row>
    <row r="971" spans="1:14" hidden="1" x14ac:dyDescent="0.15">
      <c r="A971" s="7" t="s">
        <v>10763</v>
      </c>
      <c r="B971" s="7" t="s">
        <v>8022</v>
      </c>
      <c r="C971" s="8">
        <f>COUNTIF(B:B,B971)</f>
        <v>1</v>
      </c>
      <c r="F971" s="8" t="str">
        <f>VLOOKUP(B971,在建!C:C,1,0)</f>
        <v>幼师1号教学楼</v>
      </c>
      <c r="G971" s="8" t="str">
        <f>VLOOKUP(B971,在建!C:E,3,0)</f>
        <v>阿朗</v>
      </c>
      <c r="H971" s="8" t="s">
        <v>9782</v>
      </c>
      <c r="I971" s="8" t="s">
        <v>5952</v>
      </c>
      <c r="J971" s="8">
        <v>220783</v>
      </c>
      <c r="K971" s="8" t="s">
        <v>10761</v>
      </c>
      <c r="L971" s="8">
        <v>3</v>
      </c>
      <c r="M971" s="8">
        <v>3</v>
      </c>
      <c r="N971" s="8" t="s">
        <v>4380</v>
      </c>
    </row>
    <row r="972" spans="1:14" hidden="1" x14ac:dyDescent="0.15">
      <c r="A972" s="7" t="s">
        <v>7639</v>
      </c>
      <c r="B972" s="7" t="s">
        <v>7639</v>
      </c>
      <c r="C972" s="8">
        <f>COUNTIF(B:B,B972)</f>
        <v>1</v>
      </c>
      <c r="F972" s="8" t="str">
        <f>VLOOKUP(B972,在建!C:C,1,0)</f>
        <v>山东特殊教育职业学院</v>
      </c>
      <c r="G972" s="8" t="str">
        <f>VLOOKUP(B972,在建!C:E,3,0)</f>
        <v>阿朗</v>
      </c>
      <c r="H972" s="8" t="s">
        <v>9597</v>
      </c>
      <c r="I972" s="8" t="s">
        <v>10747</v>
      </c>
      <c r="J972" s="8">
        <v>220791</v>
      </c>
      <c r="K972" s="8" t="s">
        <v>10764</v>
      </c>
      <c r="L972" s="8">
        <v>3</v>
      </c>
      <c r="M972" s="8">
        <v>3</v>
      </c>
      <c r="N972" s="8" t="s">
        <v>4380</v>
      </c>
    </row>
    <row r="973" spans="1:14" hidden="1" x14ac:dyDescent="0.15">
      <c r="A973" s="7" t="s">
        <v>7818</v>
      </c>
      <c r="B973" s="7" t="s">
        <v>7818</v>
      </c>
      <c r="C973" s="8">
        <f>COUNTIF(B:B,B973)</f>
        <v>1</v>
      </c>
      <c r="F973" s="8" t="str">
        <f>VLOOKUP(B973,在建!C:C,1,0)</f>
        <v>领秀城西南</v>
      </c>
      <c r="G973" s="8" t="str">
        <f>VLOOKUP(B973,在建!C:E,3,0)</f>
        <v>阿朗</v>
      </c>
      <c r="H973" s="8" t="s">
        <v>9684</v>
      </c>
      <c r="I973" s="8" t="s">
        <v>10758</v>
      </c>
      <c r="J973" s="8">
        <v>220792</v>
      </c>
      <c r="K973" s="8" t="s">
        <v>10765</v>
      </c>
      <c r="L973" s="8">
        <v>3</v>
      </c>
      <c r="M973" s="8">
        <v>3</v>
      </c>
      <c r="N973" s="8" t="s">
        <v>4380</v>
      </c>
    </row>
    <row r="974" spans="1:14" hidden="1" x14ac:dyDescent="0.15">
      <c r="A974" s="7" t="s">
        <v>7642</v>
      </c>
      <c r="B974" s="7" t="s">
        <v>7642</v>
      </c>
      <c r="C974" s="8">
        <f>COUNTIF(B:B,B974)</f>
        <v>1</v>
      </c>
      <c r="F974" s="8" t="str">
        <f>VLOOKUP(B974,在建!C:C,1,0)</f>
        <v>长清幼师东南角</v>
      </c>
      <c r="G974" s="8" t="str">
        <f>VLOOKUP(B974,在建!C:E,3,0)</f>
        <v>阿朗</v>
      </c>
      <c r="H974" s="8" t="s">
        <v>9599</v>
      </c>
      <c r="I974" s="8" t="s">
        <v>10120</v>
      </c>
      <c r="J974" s="8">
        <v>220795</v>
      </c>
      <c r="K974" s="8" t="s">
        <v>10766</v>
      </c>
      <c r="L974" s="8">
        <v>3</v>
      </c>
      <c r="M974" s="8">
        <v>3</v>
      </c>
      <c r="N974" s="8" t="s">
        <v>4380</v>
      </c>
    </row>
    <row r="975" spans="1:14" hidden="1" x14ac:dyDescent="0.15">
      <c r="A975" s="7" t="s">
        <v>7786</v>
      </c>
      <c r="B975" s="7" t="s">
        <v>7786</v>
      </c>
      <c r="C975" s="8">
        <f>COUNTIF(B:B,B975)</f>
        <v>1</v>
      </c>
      <c r="F975" s="8" t="str">
        <f>VLOOKUP(B975,在建!C:C,1,0)</f>
        <v>池东村北山坡</v>
      </c>
      <c r="G975" s="8" t="str">
        <f>VLOOKUP(B975,在建!C:E,3,0)</f>
        <v>阿朗</v>
      </c>
      <c r="H975" s="8" t="s">
        <v>9672</v>
      </c>
      <c r="I975" s="8" t="s">
        <v>10120</v>
      </c>
      <c r="J975" s="8">
        <v>220795</v>
      </c>
      <c r="K975" s="8" t="s">
        <v>10766</v>
      </c>
      <c r="L975" s="8">
        <v>2</v>
      </c>
      <c r="M975" s="8">
        <v>2</v>
      </c>
      <c r="N975" s="8" t="s">
        <v>4380</v>
      </c>
    </row>
    <row r="976" spans="1:14" hidden="1" x14ac:dyDescent="0.15">
      <c r="A976" s="7" t="s">
        <v>7873</v>
      </c>
      <c r="B976" s="7" t="s">
        <v>7873</v>
      </c>
      <c r="C976" s="8">
        <f>COUNTIF(B:B,B976)</f>
        <v>1</v>
      </c>
      <c r="F976" s="8" t="str">
        <f>VLOOKUP(B976,在建!C:C,1,0)</f>
        <v>池子村西</v>
      </c>
      <c r="G976" s="8" t="str">
        <f>VLOOKUP(B976,在建!C:E,3,0)</f>
        <v>阿朗</v>
      </c>
      <c r="H976" s="8" t="s">
        <v>9719</v>
      </c>
      <c r="I976" s="8" t="s">
        <v>10120</v>
      </c>
      <c r="J976" s="8">
        <v>220795</v>
      </c>
      <c r="K976" s="8" t="s">
        <v>10766</v>
      </c>
      <c r="L976" s="8">
        <v>2</v>
      </c>
      <c r="M976" s="8">
        <v>2</v>
      </c>
      <c r="N976" s="8" t="s">
        <v>4380</v>
      </c>
    </row>
    <row r="977" spans="1:14" hidden="1" x14ac:dyDescent="0.15">
      <c r="A977" s="7" t="s">
        <v>10767</v>
      </c>
      <c r="B977" s="7" t="s">
        <v>7667</v>
      </c>
      <c r="C977" s="8">
        <f>COUNTIF(B:B,B977)</f>
        <v>1</v>
      </c>
      <c r="F977" s="8" t="str">
        <f>VLOOKUP(B977,在建!C:C,1,0)</f>
        <v>联合大学西北角</v>
      </c>
      <c r="G977" s="8" t="str">
        <f>VLOOKUP(B977,在建!C:E,3,0)</f>
        <v>阿朗</v>
      </c>
      <c r="H977" s="8" t="s">
        <v>9610</v>
      </c>
      <c r="I977" s="8" t="s">
        <v>5881</v>
      </c>
      <c r="J977" s="8">
        <v>220796</v>
      </c>
      <c r="K977" s="8" t="s">
        <v>10768</v>
      </c>
      <c r="L977" s="8">
        <v>3</v>
      </c>
      <c r="M977" s="8">
        <v>3</v>
      </c>
      <c r="N977" s="8" t="s">
        <v>4380</v>
      </c>
    </row>
    <row r="978" spans="1:14" hidden="1" x14ac:dyDescent="0.15">
      <c r="A978" s="7" t="s">
        <v>7688</v>
      </c>
      <c r="B978" s="7" t="s">
        <v>7688</v>
      </c>
      <c r="C978" s="8">
        <f>COUNTIF(B:B,B978)</f>
        <v>1</v>
      </c>
      <c r="F978" s="8" t="str">
        <f>VLOOKUP(B978,在建!C:C,1,0)</f>
        <v>乐天小区西山坡</v>
      </c>
      <c r="G978" s="8" t="str">
        <f>VLOOKUP(B978,在建!C:E,3,0)</f>
        <v>阿朗</v>
      </c>
      <c r="H978" s="8" t="s">
        <v>9622</v>
      </c>
      <c r="I978" s="8" t="s">
        <v>9996</v>
      </c>
      <c r="J978" s="8">
        <v>220797</v>
      </c>
      <c r="K978" s="8" t="s">
        <v>10769</v>
      </c>
      <c r="L978" s="8">
        <v>3</v>
      </c>
      <c r="M978" s="8">
        <v>3</v>
      </c>
      <c r="N978" s="8" t="s">
        <v>4380</v>
      </c>
    </row>
    <row r="979" spans="1:14" hidden="1" x14ac:dyDescent="0.15">
      <c r="A979" s="7" t="s">
        <v>7808</v>
      </c>
      <c r="B979" s="7" t="s">
        <v>7808</v>
      </c>
      <c r="C979" s="8">
        <f>COUNTIF(B:B,B979)</f>
        <v>1</v>
      </c>
      <c r="F979" s="8" t="str">
        <f>VLOOKUP(B979,在建!C:C,1,0)</f>
        <v>乐天小区南区东山坡</v>
      </c>
      <c r="G979" s="8" t="str">
        <f>VLOOKUP(B979,在建!C:E,3,0)</f>
        <v>阿朗</v>
      </c>
      <c r="H979" s="8" t="s">
        <v>9679</v>
      </c>
      <c r="I979" s="8" t="s">
        <v>9996</v>
      </c>
      <c r="J979" s="8">
        <v>220797</v>
      </c>
      <c r="K979" s="8" t="s">
        <v>10769</v>
      </c>
      <c r="L979" s="8">
        <v>2</v>
      </c>
      <c r="M979" s="8">
        <v>2</v>
      </c>
      <c r="N979" s="8" t="s">
        <v>4380</v>
      </c>
    </row>
    <row r="980" spans="1:14" hidden="1" x14ac:dyDescent="0.15">
      <c r="A980" s="7" t="s">
        <v>7173</v>
      </c>
      <c r="B980" s="7" t="s">
        <v>7173</v>
      </c>
      <c r="C980" s="8">
        <f>COUNTIF(B:B,B980)</f>
        <v>1</v>
      </c>
      <c r="F980" s="8" t="str">
        <f>VLOOKUP(B980,在建!C:C,1,0)</f>
        <v>红石岭村北</v>
      </c>
      <c r="G980" s="8" t="str">
        <f>VLOOKUP(B980,在建!C:E,3,0)</f>
        <v>阿朗</v>
      </c>
      <c r="H980" s="8" t="s">
        <v>9480</v>
      </c>
      <c r="I980" s="8" t="s">
        <v>4585</v>
      </c>
      <c r="J980" s="8">
        <v>220799</v>
      </c>
      <c r="K980" s="8" t="s">
        <v>10770</v>
      </c>
      <c r="L980" s="8">
        <v>1</v>
      </c>
      <c r="M980" s="8">
        <v>1</v>
      </c>
      <c r="N980" s="8" t="s">
        <v>4380</v>
      </c>
    </row>
    <row r="981" spans="1:14" hidden="1" x14ac:dyDescent="0.15">
      <c r="A981" s="7" t="s">
        <v>9821</v>
      </c>
      <c r="B981" s="7" t="s">
        <v>4583</v>
      </c>
      <c r="C981" s="8">
        <f>COUNTIF(B:B,B981)</f>
        <v>2</v>
      </c>
      <c r="D981" s="8">
        <f>COUNTIF(A:A,A981)</f>
        <v>2</v>
      </c>
      <c r="F981" s="8" t="str">
        <f>VLOOKUP(B981,在建!C:C,1,0)</f>
        <v>张夏红石岭</v>
      </c>
      <c r="G981" s="8" t="str">
        <f>VLOOKUP(B981,在建!C:E,3,0)</f>
        <v>阿朗</v>
      </c>
      <c r="H981" s="8" t="s">
        <v>8449</v>
      </c>
      <c r="I981" s="8" t="s">
        <v>4585</v>
      </c>
      <c r="J981" s="8">
        <v>220799</v>
      </c>
      <c r="K981" s="8" t="s">
        <v>10770</v>
      </c>
      <c r="L981" s="8">
        <v>2</v>
      </c>
      <c r="M981" s="8">
        <v>2</v>
      </c>
      <c r="N981" s="8" t="s">
        <v>4380</v>
      </c>
    </row>
    <row r="982" spans="1:14" hidden="1" x14ac:dyDescent="0.15">
      <c r="A982" s="7" t="s">
        <v>7685</v>
      </c>
      <c r="B982" s="7" t="s">
        <v>7685</v>
      </c>
      <c r="C982" s="8">
        <f>COUNTIF(B:B,B982)</f>
        <v>1</v>
      </c>
      <c r="F982" s="8" t="str">
        <f>VLOOKUP(B982,在建!C:C,1,0)</f>
        <v>井子坡北</v>
      </c>
      <c r="G982" s="8" t="str">
        <f>VLOOKUP(B982,在建!C:E,3,0)</f>
        <v>阿朗</v>
      </c>
      <c r="H982" s="8" t="s">
        <v>10771</v>
      </c>
      <c r="I982" s="8" t="s">
        <v>4585</v>
      </c>
      <c r="J982" s="8">
        <v>220799</v>
      </c>
      <c r="K982" s="8" t="s">
        <v>10770</v>
      </c>
      <c r="L982" s="8">
        <v>1</v>
      </c>
      <c r="M982" s="8">
        <v>1</v>
      </c>
      <c r="N982" s="8" t="s">
        <v>4380</v>
      </c>
    </row>
    <row r="983" spans="1:14" hidden="1" x14ac:dyDescent="0.15">
      <c r="A983" s="7" t="s">
        <v>9822</v>
      </c>
      <c r="B983" s="7" t="s">
        <v>4585</v>
      </c>
      <c r="C983" s="8">
        <f>COUNTIF(B:B,B983)</f>
        <v>2</v>
      </c>
      <c r="D983" s="8">
        <f>COUNTIF(A:A,A983)</f>
        <v>2</v>
      </c>
      <c r="F983" s="8" t="str">
        <f>VLOOKUP(B983,在建!C:C,1,0)</f>
        <v>井字坡</v>
      </c>
      <c r="G983" s="8" t="str">
        <f>VLOOKUP(B983,在建!C:E,3,0)</f>
        <v>阿朗</v>
      </c>
      <c r="H983" s="8" t="s">
        <v>8450</v>
      </c>
      <c r="I983" s="8" t="s">
        <v>4585</v>
      </c>
      <c r="J983" s="8">
        <v>220799</v>
      </c>
      <c r="K983" s="8" t="s">
        <v>10770</v>
      </c>
      <c r="L983" s="8">
        <v>2</v>
      </c>
      <c r="M983" s="8">
        <v>2</v>
      </c>
      <c r="N983" s="8" t="s">
        <v>4380</v>
      </c>
    </row>
    <row r="984" spans="1:14" hidden="1" x14ac:dyDescent="0.15">
      <c r="A984" s="7" t="s">
        <v>10772</v>
      </c>
      <c r="B984" s="7" t="s">
        <v>5479</v>
      </c>
      <c r="C984" s="8">
        <f>COUNTIF(B:B,B984)</f>
        <v>1</v>
      </c>
      <c r="F984" s="8" t="str">
        <f>VLOOKUP(B984,在建!C:C,1,0)</f>
        <v>张夏隧道北口</v>
      </c>
      <c r="G984" s="8" t="str">
        <f>VLOOKUP(B984,在建!C:E,3,0)</f>
        <v>阿朗</v>
      </c>
      <c r="H984" s="8" t="s">
        <v>8764</v>
      </c>
      <c r="I984" s="8" t="s">
        <v>4585</v>
      </c>
      <c r="J984" s="8">
        <v>220799</v>
      </c>
      <c r="K984" s="8" t="s">
        <v>10770</v>
      </c>
      <c r="L984" s="8">
        <v>1</v>
      </c>
      <c r="M984" s="8">
        <v>1</v>
      </c>
      <c r="N984" s="8" t="s">
        <v>4380</v>
      </c>
    </row>
    <row r="985" spans="1:14" hidden="1" x14ac:dyDescent="0.15">
      <c r="A985" s="7" t="s">
        <v>7658</v>
      </c>
      <c r="B985" s="7" t="s">
        <v>7658</v>
      </c>
      <c r="C985" s="8">
        <f>COUNTIF(B:B,B985)</f>
        <v>1</v>
      </c>
      <c r="F985" s="8" t="str">
        <f>VLOOKUP(B985,在建!C:C,1,0)</f>
        <v>山顶道1号</v>
      </c>
      <c r="G985" s="8" t="str">
        <f>VLOOKUP(B985,在建!C:E,3,0)</f>
        <v>阿朗</v>
      </c>
      <c r="H985" s="8" t="s">
        <v>9604</v>
      </c>
      <c r="I985" s="8" t="s">
        <v>10773</v>
      </c>
      <c r="J985" s="8">
        <v>220801</v>
      </c>
      <c r="K985" s="8" t="s">
        <v>10774</v>
      </c>
      <c r="L985" s="8">
        <v>3</v>
      </c>
      <c r="M985" s="8">
        <v>3</v>
      </c>
      <c r="N985" s="8" t="s">
        <v>4380</v>
      </c>
    </row>
    <row r="986" spans="1:14" hidden="1" x14ac:dyDescent="0.15">
      <c r="A986" s="7" t="s">
        <v>7660</v>
      </c>
      <c r="B986" s="7" t="s">
        <v>7660</v>
      </c>
      <c r="C986" s="8">
        <f>COUNTIF(B:B,B986)</f>
        <v>1</v>
      </c>
      <c r="F986" s="8" t="str">
        <f>VLOOKUP(B986,在建!C:C,1,0)</f>
        <v>山景御园西山坡</v>
      </c>
      <c r="G986" s="8" t="str">
        <f>VLOOKUP(B986,在建!C:E,3,0)</f>
        <v>阿朗</v>
      </c>
      <c r="H986" s="8" t="s">
        <v>9605</v>
      </c>
      <c r="I986" s="8" t="s">
        <v>10773</v>
      </c>
      <c r="J986" s="8">
        <v>220801</v>
      </c>
      <c r="K986" s="8" t="s">
        <v>10774</v>
      </c>
      <c r="L986" s="8">
        <v>2</v>
      </c>
      <c r="M986" s="8">
        <v>2</v>
      </c>
      <c r="N986" s="8" t="s">
        <v>4380</v>
      </c>
    </row>
    <row r="987" spans="1:14" hidden="1" x14ac:dyDescent="0.15">
      <c r="A987" s="7" t="s">
        <v>7776</v>
      </c>
      <c r="B987" s="7" t="s">
        <v>7776</v>
      </c>
      <c r="C987" s="8">
        <f>COUNTIF(B:B,B987)</f>
        <v>1</v>
      </c>
      <c r="F987" s="8" t="str">
        <f>VLOOKUP(B987,在建!C:C,1,0)</f>
        <v>报业文苑B区7号楼</v>
      </c>
      <c r="G987" s="8" t="str">
        <f>VLOOKUP(B987,在建!C:E,3,0)</f>
        <v>阿朗</v>
      </c>
      <c r="H987" s="8" t="s">
        <v>9666</v>
      </c>
      <c r="I987" s="8" t="s">
        <v>10775</v>
      </c>
      <c r="J987" s="8">
        <v>220804</v>
      </c>
      <c r="K987" s="8" t="s">
        <v>10776</v>
      </c>
      <c r="L987" s="8">
        <v>3</v>
      </c>
      <c r="M987" s="8">
        <v>3</v>
      </c>
      <c r="N987" s="8" t="s">
        <v>4380</v>
      </c>
    </row>
    <row r="988" spans="1:14" hidden="1" x14ac:dyDescent="0.15">
      <c r="A988" s="7" t="s">
        <v>7782</v>
      </c>
      <c r="B988" s="7" t="s">
        <v>7782</v>
      </c>
      <c r="C988" s="8">
        <f>COUNTIF(B:B,B988)</f>
        <v>1</v>
      </c>
      <c r="F988" s="8" t="str">
        <f>VLOOKUP(B988,在建!C:C,1,0)</f>
        <v>腊山河西路与莱芜路交口</v>
      </c>
      <c r="G988" s="8" t="str">
        <f>VLOOKUP(B988,在建!C:E,3,0)</f>
        <v>阿朗</v>
      </c>
      <c r="H988" s="8" t="s">
        <v>9670</v>
      </c>
      <c r="I988" s="8" t="s">
        <v>10775</v>
      </c>
      <c r="J988" s="8">
        <v>220804</v>
      </c>
      <c r="K988" s="8" t="s">
        <v>10776</v>
      </c>
      <c r="L988" s="8">
        <v>3</v>
      </c>
      <c r="M988" s="8">
        <v>3</v>
      </c>
      <c r="N988" s="8" t="s">
        <v>4380</v>
      </c>
    </row>
    <row r="989" spans="1:14" hidden="1" x14ac:dyDescent="0.15">
      <c r="A989" s="7" t="s">
        <v>7692</v>
      </c>
      <c r="B989" s="7" t="s">
        <v>7692</v>
      </c>
      <c r="C989" s="8">
        <f>COUNTIF(B:B,B989)</f>
        <v>1</v>
      </c>
      <c r="F989" s="8" t="str">
        <f>VLOOKUP(B989,在建!C:C,1,0)</f>
        <v>王家镇</v>
      </c>
      <c r="G989" s="8" t="str">
        <f>VLOOKUP(B989,在建!C:E,3,0)</f>
        <v>阿朗</v>
      </c>
      <c r="H989" s="8" t="s">
        <v>9624</v>
      </c>
      <c r="I989" s="8" t="s">
        <v>7692</v>
      </c>
      <c r="J989" s="8">
        <v>220805</v>
      </c>
      <c r="K989" s="8" t="s">
        <v>10777</v>
      </c>
      <c r="L989" s="8">
        <v>3</v>
      </c>
      <c r="M989" s="8">
        <v>3</v>
      </c>
      <c r="N989" s="8" t="s">
        <v>4380</v>
      </c>
    </row>
    <row r="990" spans="1:14" hidden="1" x14ac:dyDescent="0.15">
      <c r="A990" s="7" t="s">
        <v>7736</v>
      </c>
      <c r="B990" s="7" t="s">
        <v>7736</v>
      </c>
      <c r="C990" s="8">
        <f>COUNTIF(B:B,B990)</f>
        <v>1</v>
      </c>
      <c r="F990" s="8" t="str">
        <f>VLOOKUP(B990,在建!C:C,1,0)</f>
        <v>鹊山南</v>
      </c>
      <c r="G990" s="8" t="str">
        <f>VLOOKUP(B990,在建!C:E,3,0)</f>
        <v>阿朗</v>
      </c>
      <c r="H990" s="8" t="s">
        <v>9642</v>
      </c>
      <c r="I990" s="8" t="s">
        <v>7692</v>
      </c>
      <c r="J990" s="8">
        <v>220805</v>
      </c>
      <c r="K990" s="8" t="s">
        <v>10777</v>
      </c>
      <c r="L990" s="8">
        <v>3</v>
      </c>
      <c r="M990" s="8">
        <v>3</v>
      </c>
      <c r="N990" s="8" t="s">
        <v>4380</v>
      </c>
    </row>
    <row r="991" spans="1:14" hidden="1" x14ac:dyDescent="0.15">
      <c r="A991" s="7" t="s">
        <v>7686</v>
      </c>
      <c r="B991" s="7" t="s">
        <v>7686</v>
      </c>
      <c r="C991" s="8">
        <f>COUNTIF(B:B,B991)</f>
        <v>1</v>
      </c>
      <c r="F991" s="8" t="str">
        <f>VLOOKUP(B991,在建!C:C,1,0)</f>
        <v>中海铂宫央墅西山坡</v>
      </c>
      <c r="G991" s="8" t="str">
        <f>VLOOKUP(B991,在建!C:E,3,0)</f>
        <v>阿朗</v>
      </c>
      <c r="H991" s="8" t="s">
        <v>9621</v>
      </c>
      <c r="I991" s="8" t="s">
        <v>10773</v>
      </c>
      <c r="J991" s="8">
        <v>220806</v>
      </c>
      <c r="K991" s="8" t="s">
        <v>10778</v>
      </c>
      <c r="L991" s="8">
        <v>2</v>
      </c>
      <c r="M991" s="8">
        <v>2</v>
      </c>
      <c r="N991" s="8" t="s">
        <v>4380</v>
      </c>
    </row>
    <row r="992" spans="1:14" hidden="1" x14ac:dyDescent="0.15">
      <c r="A992" s="7" t="s">
        <v>5421</v>
      </c>
      <c r="B992" s="7" t="s">
        <v>5421</v>
      </c>
      <c r="C992" s="8">
        <f>COUNTIF(B:B,B992)</f>
        <v>1</v>
      </c>
      <c r="F992" s="8" t="str">
        <f>VLOOKUP(B992,在建!C:C,1,0)</f>
        <v>中海国际售楼部</v>
      </c>
      <c r="G992" s="8" t="str">
        <f>VLOOKUP(B992,在建!C:E,3,0)</f>
        <v>阿朗</v>
      </c>
      <c r="H992" s="8" t="s">
        <v>8744</v>
      </c>
      <c r="I992" s="8" t="s">
        <v>10773</v>
      </c>
      <c r="J992" s="8">
        <v>220806</v>
      </c>
      <c r="K992" s="8" t="s">
        <v>10778</v>
      </c>
      <c r="L992" s="8">
        <v>3</v>
      </c>
      <c r="M992" s="8">
        <v>0</v>
      </c>
      <c r="N992" s="8" t="s">
        <v>4381</v>
      </c>
    </row>
    <row r="993" spans="1:14" hidden="1" x14ac:dyDescent="0.15">
      <c r="A993" s="7" t="s">
        <v>7693</v>
      </c>
      <c r="B993" s="7" t="s">
        <v>7693</v>
      </c>
      <c r="C993" s="8">
        <f>COUNTIF(B:B,B993)</f>
        <v>1</v>
      </c>
      <c r="F993" s="8" t="str">
        <f>VLOOKUP(B993,在建!C:C,1,0)</f>
        <v>桥口南高速</v>
      </c>
      <c r="G993" s="8" t="str">
        <f>VLOOKUP(B993,在建!C:E,3,0)</f>
        <v>阿朗</v>
      </c>
      <c r="H993" s="8" t="s">
        <v>9625</v>
      </c>
      <c r="I993" s="8" t="s">
        <v>5919</v>
      </c>
      <c r="J993" s="8">
        <v>220810</v>
      </c>
      <c r="K993" s="8" t="s">
        <v>10779</v>
      </c>
      <c r="L993" s="8">
        <v>2</v>
      </c>
      <c r="M993" s="8">
        <v>2</v>
      </c>
      <c r="N993" s="8" t="s">
        <v>4380</v>
      </c>
    </row>
    <row r="994" spans="1:14" hidden="1" x14ac:dyDescent="0.15">
      <c r="A994" s="7" t="s">
        <v>10780</v>
      </c>
      <c r="B994" s="7" t="s">
        <v>4883</v>
      </c>
      <c r="C994" s="8">
        <f>COUNTIF(B:B,B994)</f>
        <v>1</v>
      </c>
      <c r="F994" s="8" t="str">
        <f>VLOOKUP(B994,在建!C:C,1,0)</f>
        <v>中桥口南</v>
      </c>
      <c r="G994" s="8" t="str">
        <f>VLOOKUP(B994,在建!C:E,3,0)</f>
        <v>阿朗</v>
      </c>
      <c r="H994" s="8" t="s">
        <v>8560</v>
      </c>
      <c r="I994" s="8" t="s">
        <v>5919</v>
      </c>
      <c r="J994" s="8">
        <v>220810</v>
      </c>
      <c r="K994" s="8" t="s">
        <v>10779</v>
      </c>
      <c r="L994" s="8">
        <v>2</v>
      </c>
      <c r="M994" s="8">
        <v>2</v>
      </c>
      <c r="N994" s="8" t="s">
        <v>4380</v>
      </c>
    </row>
    <row r="995" spans="1:14" hidden="1" x14ac:dyDescent="0.15">
      <c r="A995" s="7" t="s">
        <v>7696</v>
      </c>
      <c r="B995" s="7" t="s">
        <v>7696</v>
      </c>
      <c r="C995" s="8">
        <f>COUNTIF(B:B,B995)</f>
        <v>1</v>
      </c>
      <c r="F995" s="8" t="str">
        <f>VLOOKUP(B995,在建!C:C,1,0)</f>
        <v>铭座饭店</v>
      </c>
      <c r="G995" s="8" t="str">
        <f>VLOOKUP(B995,在建!C:E,3,0)</f>
        <v>阿朗</v>
      </c>
      <c r="H995" s="8" t="s">
        <v>9627</v>
      </c>
      <c r="I995" s="8" t="s">
        <v>10781</v>
      </c>
      <c r="J995" s="8">
        <v>220811</v>
      </c>
      <c r="K995" s="8" t="s">
        <v>10782</v>
      </c>
      <c r="L995" s="8">
        <v>3</v>
      </c>
      <c r="M995" s="8">
        <v>3</v>
      </c>
      <c r="N995" s="8" t="s">
        <v>4380</v>
      </c>
    </row>
    <row r="996" spans="1:14" hidden="1" x14ac:dyDescent="0.15">
      <c r="A996" s="7" t="s">
        <v>7913</v>
      </c>
      <c r="B996" s="7" t="s">
        <v>7913</v>
      </c>
      <c r="C996" s="8">
        <f>COUNTIF(B:B,B996)</f>
        <v>1</v>
      </c>
      <c r="F996" s="8" t="str">
        <f>VLOOKUP(B996,在建!C:C,1,0)</f>
        <v>山东电力医院对面路灯杆</v>
      </c>
      <c r="G996" s="8" t="str">
        <f>VLOOKUP(B996,在建!C:E,3,0)</f>
        <v>阿朗</v>
      </c>
      <c r="H996" s="8" t="s">
        <v>9736</v>
      </c>
      <c r="I996" s="8" t="s">
        <v>10781</v>
      </c>
      <c r="J996" s="8">
        <v>220811</v>
      </c>
      <c r="K996" s="8" t="s">
        <v>10782</v>
      </c>
      <c r="L996" s="8">
        <v>3</v>
      </c>
      <c r="M996" s="8">
        <v>0</v>
      </c>
      <c r="N996" s="8" t="s">
        <v>4381</v>
      </c>
    </row>
    <row r="997" spans="1:14" hidden="1" x14ac:dyDescent="0.15">
      <c r="A997" s="7" t="s">
        <v>7854</v>
      </c>
      <c r="B997" s="7" t="s">
        <v>7854</v>
      </c>
      <c r="C997" s="8">
        <f>COUNTIF(B:B,B997)</f>
        <v>1</v>
      </c>
      <c r="F997" s="8" t="str">
        <f>VLOOKUP(B997,在建!C:C,1,0)</f>
        <v>长兴公寓</v>
      </c>
      <c r="G997" s="8" t="str">
        <f>VLOOKUP(B997,在建!C:E,3,0)</f>
        <v>阿朗</v>
      </c>
      <c r="H997" s="8" t="s">
        <v>9706</v>
      </c>
      <c r="I997" s="8" t="s">
        <v>9848</v>
      </c>
      <c r="J997" s="8">
        <v>220813</v>
      </c>
      <c r="K997" s="8" t="s">
        <v>10783</v>
      </c>
      <c r="L997" s="8">
        <v>3</v>
      </c>
      <c r="M997" s="8">
        <v>3</v>
      </c>
      <c r="N997" s="8" t="s">
        <v>4380</v>
      </c>
    </row>
    <row r="998" spans="1:14" hidden="1" x14ac:dyDescent="0.15">
      <c r="A998" s="7" t="s">
        <v>7944</v>
      </c>
      <c r="B998" s="7" t="s">
        <v>7944</v>
      </c>
      <c r="C998" s="8">
        <f>COUNTIF(B:B,B998)</f>
        <v>1</v>
      </c>
      <c r="F998" s="8" t="str">
        <f>VLOOKUP(B998,在建!C:C,1,0)</f>
        <v>恒大绿洲15号楼</v>
      </c>
      <c r="G998" s="8" t="str">
        <f>VLOOKUP(B998,在建!C:E,3,0)</f>
        <v>阿朗</v>
      </c>
      <c r="H998" s="8" t="s">
        <v>9751</v>
      </c>
      <c r="I998" s="8" t="s">
        <v>9848</v>
      </c>
      <c r="J998" s="8">
        <v>220813</v>
      </c>
      <c r="K998" s="8" t="s">
        <v>10783</v>
      </c>
      <c r="L998" s="8">
        <v>4</v>
      </c>
      <c r="M998" s="8">
        <v>4</v>
      </c>
      <c r="N998" s="8" t="s">
        <v>4380</v>
      </c>
    </row>
    <row r="999" spans="1:14" hidden="1" x14ac:dyDescent="0.15">
      <c r="A999" s="7" t="s">
        <v>7701</v>
      </c>
      <c r="B999" s="7" t="s">
        <v>7701</v>
      </c>
      <c r="C999" s="8">
        <f>COUNTIF(B:B,B999)</f>
        <v>1</v>
      </c>
      <c r="F999" s="8" t="str">
        <f>VLOOKUP(B999,在建!C:C,1,0)</f>
        <v>西桥口西北</v>
      </c>
      <c r="G999" s="8" t="str">
        <f>VLOOKUP(B999,在建!C:E,3,0)</f>
        <v>阿朗</v>
      </c>
      <c r="H999" s="8" t="s">
        <v>9629</v>
      </c>
      <c r="I999" s="8" t="s">
        <v>10749</v>
      </c>
      <c r="J999" s="8">
        <v>220814</v>
      </c>
      <c r="K999" s="8" t="s">
        <v>10784</v>
      </c>
      <c r="L999" s="8">
        <v>2</v>
      </c>
      <c r="M999" s="8">
        <v>2</v>
      </c>
      <c r="N999" s="8" t="s">
        <v>4380</v>
      </c>
    </row>
    <row r="1000" spans="1:14" hidden="1" x14ac:dyDescent="0.15">
      <c r="A1000" s="7" t="s">
        <v>10785</v>
      </c>
      <c r="B1000" s="7" t="s">
        <v>7842</v>
      </c>
      <c r="C1000" s="8">
        <f>COUNTIF(B:B,B1000)</f>
        <v>1</v>
      </c>
      <c r="F1000" s="8" t="str">
        <f>VLOOKUP(B1000,在建!C:C,1,0)</f>
        <v>时代窗帘城</v>
      </c>
      <c r="G1000" s="8" t="str">
        <f>VLOOKUP(B1000,在建!C:E,3,0)</f>
        <v>阿朗</v>
      </c>
      <c r="H1000" s="8" t="s">
        <v>9699</v>
      </c>
      <c r="I1000" s="8" t="s">
        <v>10749</v>
      </c>
      <c r="J1000" s="8">
        <v>220814</v>
      </c>
      <c r="K1000" s="8" t="s">
        <v>10784</v>
      </c>
      <c r="L1000" s="8">
        <v>3</v>
      </c>
      <c r="M1000" s="8">
        <v>3</v>
      </c>
      <c r="N1000" s="8" t="s">
        <v>4380</v>
      </c>
    </row>
    <row r="1001" spans="1:14" hidden="1" x14ac:dyDescent="0.15">
      <c r="A1001" s="7" t="s">
        <v>7722</v>
      </c>
      <c r="B1001" s="7" t="s">
        <v>7722</v>
      </c>
      <c r="C1001" s="8">
        <f>COUNTIF(B:B,B1001)</f>
        <v>1</v>
      </c>
      <c r="F1001" s="8" t="str">
        <f>VLOOKUP(B1001,在建!C:C,1,0)</f>
        <v>万盛新区2号楼</v>
      </c>
      <c r="G1001" s="8" t="str">
        <f>VLOOKUP(B1001,在建!C:E,3,0)</f>
        <v>阿朗</v>
      </c>
      <c r="H1001" s="8" t="s">
        <v>9634</v>
      </c>
      <c r="I1001" s="8" t="s">
        <v>10311</v>
      </c>
      <c r="J1001" s="8">
        <v>220816</v>
      </c>
      <c r="K1001" s="8" t="s">
        <v>10786</v>
      </c>
      <c r="L1001" s="8">
        <v>3</v>
      </c>
      <c r="M1001" s="8">
        <v>2</v>
      </c>
      <c r="N1001" s="8" t="s">
        <v>4382</v>
      </c>
    </row>
    <row r="1002" spans="1:14" hidden="1" x14ac:dyDescent="0.15">
      <c r="A1002" s="7" t="s">
        <v>7769</v>
      </c>
      <c r="B1002" s="7" t="s">
        <v>7769</v>
      </c>
      <c r="C1002" s="8">
        <f>COUNTIF(B:B,B1002)</f>
        <v>1</v>
      </c>
      <c r="F1002" s="8" t="str">
        <f>VLOOKUP(B1002,在建!C:C,1,0)</f>
        <v>海那城46号楼</v>
      </c>
      <c r="G1002" s="8" t="str">
        <f>VLOOKUP(B1002,在建!C:E,3,0)</f>
        <v>阿朗</v>
      </c>
      <c r="H1002" s="8" t="s">
        <v>9662</v>
      </c>
      <c r="I1002" s="8" t="s">
        <v>10787</v>
      </c>
      <c r="J1002" s="8">
        <v>220818</v>
      </c>
      <c r="K1002" s="8" t="s">
        <v>10788</v>
      </c>
      <c r="L1002" s="8">
        <v>3</v>
      </c>
      <c r="M1002" s="8">
        <v>3</v>
      </c>
      <c r="N1002" s="8" t="s">
        <v>4380</v>
      </c>
    </row>
    <row r="1003" spans="1:14" hidden="1" x14ac:dyDescent="0.15">
      <c r="A1003" s="7" t="s">
        <v>7876</v>
      </c>
      <c r="B1003" s="7" t="s">
        <v>7876</v>
      </c>
      <c r="C1003" s="8">
        <f>COUNTIF(B:B,B1003)</f>
        <v>1</v>
      </c>
      <c r="F1003" s="8" t="str">
        <f>VLOOKUP(B1003,在建!C:C,1,0)</f>
        <v>天桥北立交</v>
      </c>
      <c r="G1003" s="8" t="str">
        <f>VLOOKUP(B1003,在建!C:E,3,0)</f>
        <v>阿朗</v>
      </c>
      <c r="H1003" s="8" t="s">
        <v>9720</v>
      </c>
      <c r="I1003" s="8" t="s">
        <v>10787</v>
      </c>
      <c r="J1003" s="8">
        <v>220818</v>
      </c>
      <c r="K1003" s="8" t="s">
        <v>10788</v>
      </c>
      <c r="L1003" s="8">
        <v>3</v>
      </c>
      <c r="M1003" s="8">
        <v>3</v>
      </c>
      <c r="N1003" s="8" t="s">
        <v>4380</v>
      </c>
    </row>
    <row r="1004" spans="1:14" hidden="1" x14ac:dyDescent="0.15">
      <c r="A1004" s="7" t="s">
        <v>7961</v>
      </c>
      <c r="B1004" s="7" t="s">
        <v>7961</v>
      </c>
      <c r="C1004" s="8">
        <f>COUNTIF(B:B,B1004)</f>
        <v>1</v>
      </c>
      <c r="F1004" s="8" t="str">
        <f>VLOOKUP(B1004,在建!C:C,1,0)</f>
        <v>海那城东北</v>
      </c>
      <c r="G1004" s="8" t="str">
        <f>VLOOKUP(B1004,在建!C:E,3,0)</f>
        <v>阿朗</v>
      </c>
      <c r="H1004" s="8" t="s">
        <v>9763</v>
      </c>
      <c r="I1004" s="8" t="s">
        <v>10787</v>
      </c>
      <c r="J1004" s="8">
        <v>220818</v>
      </c>
      <c r="K1004" s="8" t="s">
        <v>10788</v>
      </c>
      <c r="L1004" s="8">
        <v>3</v>
      </c>
      <c r="M1004" s="8">
        <v>3</v>
      </c>
      <c r="N1004" s="8" t="s">
        <v>4380</v>
      </c>
    </row>
    <row r="1005" spans="1:14" hidden="1" x14ac:dyDescent="0.15">
      <c r="A1005" s="7" t="s">
        <v>7771</v>
      </c>
      <c r="B1005" s="7" t="s">
        <v>7771</v>
      </c>
      <c r="C1005" s="8">
        <f>COUNTIF(B:B,B1005)</f>
        <v>1</v>
      </c>
      <c r="F1005" s="8" t="str">
        <f>VLOOKUP(B1005,在建!C:C,1,0)</f>
        <v>锦绣城8号楼西</v>
      </c>
      <c r="G1005" s="8" t="str">
        <f>VLOOKUP(B1005,在建!C:E,3,0)</f>
        <v>阿朗</v>
      </c>
      <c r="H1005" s="8" t="s">
        <v>9663</v>
      </c>
      <c r="I1005" s="8" t="s">
        <v>10753</v>
      </c>
      <c r="J1005" s="8">
        <v>220819</v>
      </c>
      <c r="K1005" s="8" t="s">
        <v>10789</v>
      </c>
      <c r="L1005" s="8">
        <v>3</v>
      </c>
      <c r="M1005" s="8">
        <v>0</v>
      </c>
      <c r="N1005" s="8" t="s">
        <v>4381</v>
      </c>
    </row>
    <row r="1006" spans="1:14" hidden="1" x14ac:dyDescent="0.15">
      <c r="A1006" s="7" t="s">
        <v>7773</v>
      </c>
      <c r="B1006" s="7" t="s">
        <v>7773</v>
      </c>
      <c r="C1006" s="8">
        <f>COUNTIF(B:B,B1006)</f>
        <v>1</v>
      </c>
      <c r="F1006" s="8" t="str">
        <f>VLOOKUP(B1006,在建!C:C,1,0)</f>
        <v>名泉春晓北头</v>
      </c>
      <c r="G1006" s="8" t="str">
        <f>VLOOKUP(B1006,在建!C:E,3,0)</f>
        <v>阿朗</v>
      </c>
      <c r="H1006" s="8" t="s">
        <v>9664</v>
      </c>
      <c r="I1006" s="8" t="s">
        <v>10790</v>
      </c>
      <c r="J1006" s="8">
        <v>220820</v>
      </c>
      <c r="K1006" s="8" t="s">
        <v>10791</v>
      </c>
      <c r="L1006" s="8">
        <v>2</v>
      </c>
      <c r="M1006" s="8">
        <v>2</v>
      </c>
      <c r="N1006" s="8" t="s">
        <v>4380</v>
      </c>
    </row>
    <row r="1007" spans="1:14" hidden="1" x14ac:dyDescent="0.15">
      <c r="A1007" s="7" t="s">
        <v>7676</v>
      </c>
      <c r="B1007" s="7" t="s">
        <v>7676</v>
      </c>
      <c r="C1007" s="8">
        <f>COUNTIF(B:B,B1007)</f>
        <v>1</v>
      </c>
      <c r="F1007" s="8" t="str">
        <f>VLOOKUP(B1007,在建!C:C,1,0)</f>
        <v>东营路与兴福寺路交口</v>
      </c>
      <c r="G1007" s="8" t="str">
        <f>VLOOKUP(B1007,在建!C:E,3,0)</f>
        <v>阿朗</v>
      </c>
      <c r="H1007" s="8" t="s">
        <v>9615</v>
      </c>
      <c r="I1007" s="8" t="s">
        <v>10775</v>
      </c>
      <c r="J1007" s="8">
        <v>220822</v>
      </c>
      <c r="K1007" s="8" t="s">
        <v>10792</v>
      </c>
      <c r="L1007" s="8">
        <v>3</v>
      </c>
      <c r="M1007" s="8">
        <v>3</v>
      </c>
      <c r="N1007" s="8" t="s">
        <v>4380</v>
      </c>
    </row>
    <row r="1008" spans="1:14" hidden="1" x14ac:dyDescent="0.15">
      <c r="A1008" s="7" t="s">
        <v>7784</v>
      </c>
      <c r="B1008" s="7" t="s">
        <v>7784</v>
      </c>
      <c r="C1008" s="8">
        <f>COUNTIF(B:B,B1008)</f>
        <v>1</v>
      </c>
      <c r="F1008" s="8" t="str">
        <f>VLOOKUP(B1008,在建!C:C,1,0)</f>
        <v>青岛路与腊山河东路交口</v>
      </c>
      <c r="G1008" s="8" t="str">
        <f>VLOOKUP(B1008,在建!C:E,3,0)</f>
        <v>阿朗</v>
      </c>
      <c r="H1008" s="8" t="s">
        <v>9671</v>
      </c>
      <c r="I1008" s="8" t="s">
        <v>10775</v>
      </c>
      <c r="J1008" s="8">
        <v>220822</v>
      </c>
      <c r="K1008" s="8" t="s">
        <v>10792</v>
      </c>
      <c r="L1008" s="8">
        <v>3</v>
      </c>
      <c r="M1008" s="8">
        <v>3</v>
      </c>
      <c r="N1008" s="8" t="s">
        <v>4380</v>
      </c>
    </row>
    <row r="1009" spans="1:14" hidden="1" x14ac:dyDescent="0.15">
      <c r="A1009" s="7" t="s">
        <v>7929</v>
      </c>
      <c r="B1009" s="7" t="s">
        <v>7929</v>
      </c>
      <c r="C1009" s="8">
        <f>COUNTIF(B:B,B1009)</f>
        <v>1</v>
      </c>
      <c r="F1009" s="8" t="str">
        <f>VLOOKUP(B1009,在建!C:C,1,0)</f>
        <v>卧龙花园公交站</v>
      </c>
      <c r="G1009" s="8" t="str">
        <f>VLOOKUP(B1009,在建!C:E,3,0)</f>
        <v>阿朗</v>
      </c>
      <c r="H1009" s="8" t="s">
        <v>9745</v>
      </c>
      <c r="I1009" s="8" t="s">
        <v>5739</v>
      </c>
      <c r="J1009" s="8">
        <v>220824</v>
      </c>
      <c r="K1009" s="8" t="s">
        <v>10793</v>
      </c>
      <c r="L1009" s="8">
        <v>3</v>
      </c>
      <c r="M1009" s="8">
        <v>0</v>
      </c>
      <c r="N1009" s="8" t="s">
        <v>4381</v>
      </c>
    </row>
    <row r="1010" spans="1:14" hidden="1" x14ac:dyDescent="0.15">
      <c r="A1010" s="7" t="s">
        <v>7803</v>
      </c>
      <c r="B1010" s="7" t="s">
        <v>7803</v>
      </c>
      <c r="C1010" s="8">
        <f>COUNTIF(B:B,B1010)</f>
        <v>1</v>
      </c>
      <c r="F1010" s="8" t="str">
        <f>VLOOKUP(B1010,在建!C:C,1,0)</f>
        <v>济南律师协会</v>
      </c>
      <c r="G1010" s="8" t="str">
        <f>VLOOKUP(B1010,在建!C:E,3,0)</f>
        <v>阿朗</v>
      </c>
      <c r="H1010" s="8" t="s">
        <v>9676</v>
      </c>
      <c r="I1010" s="8" t="s">
        <v>5739</v>
      </c>
      <c r="J1010" s="8">
        <v>220824</v>
      </c>
      <c r="K1010" s="8" t="s">
        <v>10793</v>
      </c>
      <c r="L1010" s="8">
        <v>3</v>
      </c>
      <c r="M1010" s="8">
        <v>3</v>
      </c>
      <c r="N1010" s="8" t="s">
        <v>4380</v>
      </c>
    </row>
    <row r="1011" spans="1:14" hidden="1" x14ac:dyDescent="0.15">
      <c r="A1011" s="7" t="s">
        <v>7819</v>
      </c>
      <c r="B1011" s="7" t="s">
        <v>7819</v>
      </c>
      <c r="C1011" s="8">
        <f>COUNTIF(B:B,B1011)</f>
        <v>1</v>
      </c>
      <c r="F1011" s="8" t="str">
        <f>VLOOKUP(B1011,在建!C:C,1,0)</f>
        <v>领秀城中央公园</v>
      </c>
      <c r="G1011" s="8" t="str">
        <f>VLOOKUP(B1011,在建!C:E,3,0)</f>
        <v>阿朗</v>
      </c>
      <c r="H1011" s="8" t="s">
        <v>9685</v>
      </c>
      <c r="I1011" s="8" t="s">
        <v>10758</v>
      </c>
      <c r="J1011" s="8">
        <v>220825</v>
      </c>
      <c r="K1011" s="8" t="s">
        <v>10794</v>
      </c>
      <c r="L1011" s="8">
        <v>3</v>
      </c>
      <c r="M1011" s="8">
        <v>3</v>
      </c>
      <c r="N1011" s="8" t="s">
        <v>4380</v>
      </c>
    </row>
    <row r="1012" spans="1:14" hidden="1" x14ac:dyDescent="0.15">
      <c r="A1012" s="7" t="s">
        <v>8038</v>
      </c>
      <c r="B1012" s="7" t="s">
        <v>8038</v>
      </c>
      <c r="C1012" s="8">
        <f>COUNTIF(B:B,B1012)</f>
        <v>1</v>
      </c>
      <c r="F1012" s="8" t="str">
        <f>VLOOKUP(B1012,在建!C:C,1,0)</f>
        <v>领秀城中央公园7号楼</v>
      </c>
      <c r="G1012" s="8" t="str">
        <f>VLOOKUP(B1012,在建!C:E,3,0)</f>
        <v>阿朗</v>
      </c>
      <c r="H1012" s="8" t="s">
        <v>9784</v>
      </c>
      <c r="I1012" s="8" t="s">
        <v>10758</v>
      </c>
      <c r="J1012" s="8">
        <v>220825</v>
      </c>
      <c r="K1012" s="8" t="s">
        <v>10794</v>
      </c>
      <c r="L1012" s="8">
        <v>3</v>
      </c>
      <c r="M1012" s="8">
        <v>3</v>
      </c>
      <c r="N1012" s="8" t="s">
        <v>4380</v>
      </c>
    </row>
    <row r="1013" spans="1:14" hidden="1" x14ac:dyDescent="0.15">
      <c r="A1013" s="7" t="s">
        <v>10795</v>
      </c>
      <c r="B1013" s="7" t="s">
        <v>7812</v>
      </c>
      <c r="C1013" s="8">
        <f>COUNTIF(B:B,B1013)</f>
        <v>1</v>
      </c>
      <c r="F1013" s="8" t="str">
        <f>VLOOKUP(B1013,在建!C:C,1,0)</f>
        <v>齐鲁工业大学南门</v>
      </c>
      <c r="G1013" s="8" t="str">
        <f>VLOOKUP(B1013,在建!C:E,3,0)</f>
        <v>阿朗</v>
      </c>
      <c r="H1013" s="8" t="s">
        <v>9681</v>
      </c>
      <c r="I1013" s="8" t="s">
        <v>5898</v>
      </c>
      <c r="J1013" s="8">
        <v>220826</v>
      </c>
      <c r="K1013" s="8" t="s">
        <v>10796</v>
      </c>
      <c r="L1013" s="8">
        <v>3</v>
      </c>
      <c r="M1013" s="8">
        <v>3</v>
      </c>
      <c r="N1013" s="8" t="s">
        <v>4380</v>
      </c>
    </row>
    <row r="1014" spans="1:14" hidden="1" x14ac:dyDescent="0.15">
      <c r="A1014" s="7" t="s">
        <v>7907</v>
      </c>
      <c r="B1014" s="7" t="s">
        <v>7907</v>
      </c>
      <c r="C1014" s="8">
        <f>COUNTIF(B:B,B1014)</f>
        <v>1</v>
      </c>
      <c r="F1014" s="8" t="str">
        <f>VLOOKUP(B1014,在建!C:C,1,0)</f>
        <v>长清工艺美院2号公寓楼</v>
      </c>
      <c r="G1014" s="8" t="str">
        <f>VLOOKUP(B1014,在建!C:E,3,0)</f>
        <v>阿朗</v>
      </c>
      <c r="H1014" s="8" t="s">
        <v>9732</v>
      </c>
      <c r="I1014" s="8" t="s">
        <v>5898</v>
      </c>
      <c r="J1014" s="8">
        <v>220826</v>
      </c>
      <c r="K1014" s="8" t="s">
        <v>10796</v>
      </c>
      <c r="L1014" s="8">
        <v>3</v>
      </c>
      <c r="M1014" s="8">
        <v>3</v>
      </c>
      <c r="N1014" s="8" t="s">
        <v>4380</v>
      </c>
    </row>
    <row r="1015" spans="1:14" hidden="1" x14ac:dyDescent="0.15">
      <c r="A1015" s="7" t="s">
        <v>7957</v>
      </c>
      <c r="B1015" s="7" t="s">
        <v>7957</v>
      </c>
      <c r="C1015" s="8">
        <f>COUNTIF(B:B,B1015)</f>
        <v>1</v>
      </c>
      <c r="F1015" s="8" t="str">
        <f>VLOOKUP(B1015,在建!C:C,1,0)</f>
        <v>女子学院正门西</v>
      </c>
      <c r="G1015" s="8" t="str">
        <f>VLOOKUP(B1015,在建!C:E,3,0)</f>
        <v>阿朗</v>
      </c>
      <c r="H1015" s="8" t="s">
        <v>9760</v>
      </c>
      <c r="I1015" s="8" t="s">
        <v>5898</v>
      </c>
      <c r="J1015" s="8">
        <v>220826</v>
      </c>
      <c r="K1015" s="8" t="s">
        <v>10796</v>
      </c>
      <c r="L1015" s="8">
        <v>3</v>
      </c>
      <c r="M1015" s="8">
        <v>3</v>
      </c>
      <c r="N1015" s="8" t="s">
        <v>4380</v>
      </c>
    </row>
    <row r="1016" spans="1:14" hidden="1" x14ac:dyDescent="0.15">
      <c r="A1016" s="7" t="s">
        <v>4592</v>
      </c>
      <c r="B1016" s="7" t="s">
        <v>4592</v>
      </c>
      <c r="C1016" s="8">
        <f>COUNTIF(B:B,B1016)</f>
        <v>2</v>
      </c>
      <c r="F1016" s="8" t="str">
        <f>VLOOKUP(B1016,在建!C:C,1,0)</f>
        <v>青杨</v>
      </c>
      <c r="G1016" s="8" t="str">
        <f>VLOOKUP(B1016,在建!C:E,3,0)</f>
        <v>阿朗</v>
      </c>
      <c r="H1016" s="8" t="s">
        <v>8453</v>
      </c>
      <c r="I1016" s="8" t="s">
        <v>10623</v>
      </c>
      <c r="J1016" s="8">
        <v>220833</v>
      </c>
      <c r="K1016" s="8" t="s">
        <v>10797</v>
      </c>
      <c r="L1016" s="8">
        <v>1</v>
      </c>
      <c r="M1016" s="8">
        <v>1</v>
      </c>
      <c r="N1016" s="8" t="s">
        <v>4380</v>
      </c>
    </row>
    <row r="1017" spans="1:14" hidden="1" x14ac:dyDescent="0.15">
      <c r="A1017" s="7" t="s">
        <v>8052</v>
      </c>
      <c r="B1017" s="7" t="s">
        <v>8052</v>
      </c>
      <c r="C1017" s="8">
        <f>COUNTIF(B:B,B1017)</f>
        <v>1</v>
      </c>
      <c r="F1017" s="8" t="str">
        <f>VLOOKUP(B1017,在建!C:C,1,0)</f>
        <v>青杨北</v>
      </c>
      <c r="G1017" s="8">
        <f>VLOOKUP(B1017,在建!C:E,3,0)</f>
        <v>0</v>
      </c>
      <c r="H1017" s="8" t="s">
        <v>10798</v>
      </c>
      <c r="I1017" s="8" t="s">
        <v>10623</v>
      </c>
      <c r="J1017" s="8">
        <v>220833</v>
      </c>
      <c r="K1017" s="8" t="s">
        <v>10797</v>
      </c>
      <c r="L1017" s="8">
        <v>2</v>
      </c>
      <c r="M1017" s="8">
        <v>2</v>
      </c>
      <c r="N1017" s="8" t="s">
        <v>4380</v>
      </c>
    </row>
    <row r="1018" spans="1:14" hidden="1" x14ac:dyDescent="0.15">
      <c r="A1018" s="7" t="s">
        <v>10799</v>
      </c>
      <c r="B1018" s="7" t="s">
        <v>4606</v>
      </c>
      <c r="C1018" s="8">
        <f>COUNTIF(B:B,B1018)</f>
        <v>1</v>
      </c>
      <c r="F1018" s="8" t="str">
        <f>VLOOKUP(B1018,在建!C:C,1,0)</f>
        <v>金山铺北</v>
      </c>
      <c r="G1018" s="8" t="str">
        <f>VLOOKUP(B1018,在建!C:E,3,0)</f>
        <v>阿朗</v>
      </c>
      <c r="H1018" s="8" t="s">
        <v>8460</v>
      </c>
      <c r="I1018" s="8" t="s">
        <v>4608</v>
      </c>
      <c r="J1018" s="8">
        <v>220834</v>
      </c>
      <c r="K1018" s="8" t="s">
        <v>10800</v>
      </c>
      <c r="L1018" s="8">
        <v>3</v>
      </c>
      <c r="M1018" s="8">
        <v>3</v>
      </c>
      <c r="N1018" s="8" t="s">
        <v>4380</v>
      </c>
    </row>
    <row r="1019" spans="1:14" hidden="1" x14ac:dyDescent="0.15">
      <c r="A1019" s="7" t="s">
        <v>10801</v>
      </c>
      <c r="B1019" s="7" t="s">
        <v>4608</v>
      </c>
      <c r="C1019" s="8">
        <f>COUNTIF(B:B,B1019)</f>
        <v>1</v>
      </c>
      <c r="F1019" s="8" t="str">
        <f>VLOOKUP(B1019,在建!C:C,1,0)</f>
        <v>金山铺</v>
      </c>
      <c r="G1019" s="8" t="str">
        <f>VLOOKUP(B1019,在建!C:E,3,0)</f>
        <v>阿朗</v>
      </c>
      <c r="H1019" s="8" t="s">
        <v>8461</v>
      </c>
      <c r="I1019" s="8" t="s">
        <v>4608</v>
      </c>
      <c r="J1019" s="8">
        <v>220834</v>
      </c>
      <c r="K1019" s="8" t="s">
        <v>10800</v>
      </c>
      <c r="L1019" s="8">
        <v>1</v>
      </c>
      <c r="M1019" s="8">
        <v>1</v>
      </c>
      <c r="N1019" s="8" t="s">
        <v>4380</v>
      </c>
    </row>
    <row r="1020" spans="1:14" hidden="1" x14ac:dyDescent="0.15">
      <c r="A1020" s="7" t="s">
        <v>4595</v>
      </c>
      <c r="B1020" s="7" t="s">
        <v>4594</v>
      </c>
      <c r="C1020" s="8">
        <f>COUNTIF(B:B,B1020)</f>
        <v>1</v>
      </c>
      <c r="F1020" s="8" t="str">
        <f>VLOOKUP(B1020,在建!C:C,1,0)</f>
        <v>青杨东北</v>
      </c>
      <c r="G1020" s="8" t="str">
        <f>VLOOKUP(B1020,在建!C:E,3,0)</f>
        <v>阿朗</v>
      </c>
      <c r="H1020" s="8" t="s">
        <v>8454</v>
      </c>
      <c r="I1020" s="8" t="s">
        <v>4596</v>
      </c>
      <c r="J1020" s="8">
        <v>220835</v>
      </c>
      <c r="K1020" s="8" t="s">
        <v>10802</v>
      </c>
      <c r="L1020" s="8">
        <v>1</v>
      </c>
      <c r="M1020" s="8">
        <v>1</v>
      </c>
      <c r="N1020" s="8" t="s">
        <v>4380</v>
      </c>
    </row>
    <row r="1021" spans="1:14" hidden="1" x14ac:dyDescent="0.15">
      <c r="A1021" s="7" t="s">
        <v>4596</v>
      </c>
      <c r="B1021" s="7" t="s">
        <v>4596</v>
      </c>
      <c r="C1021" s="8">
        <f>COUNTIF(B:B,B1021)</f>
        <v>2</v>
      </c>
      <c r="D1021" s="8">
        <f>COUNTIF(A:A,A1021)</f>
        <v>1</v>
      </c>
      <c r="F1021" s="8" t="str">
        <f>VLOOKUP(B1021,在建!C:C,1,0)</f>
        <v>靳庄</v>
      </c>
      <c r="G1021" s="8" t="str">
        <f>VLOOKUP(B1021,在建!C:E,3,0)</f>
        <v>阿朗</v>
      </c>
      <c r="H1021" s="8" t="s">
        <v>10803</v>
      </c>
      <c r="I1021" s="8" t="s">
        <v>4596</v>
      </c>
      <c r="J1021" s="8">
        <v>220835</v>
      </c>
      <c r="K1021" s="8" t="s">
        <v>10802</v>
      </c>
      <c r="L1021" s="8">
        <v>1</v>
      </c>
      <c r="M1021" s="8">
        <v>1</v>
      </c>
      <c r="N1021" s="8" t="s">
        <v>4380</v>
      </c>
    </row>
    <row r="1022" spans="1:14" hidden="1" x14ac:dyDescent="0.15">
      <c r="A1022" s="7" t="s">
        <v>10804</v>
      </c>
      <c r="B1022" s="7" t="s">
        <v>10804</v>
      </c>
      <c r="C1022" s="8">
        <f>COUNTIF(B:B,B1022)</f>
        <v>1</v>
      </c>
      <c r="D1022" s="8">
        <f>COUNTIF(A:A,A1022)</f>
        <v>1</v>
      </c>
      <c r="F1022" s="8" t="e">
        <f>VLOOKUP(B1022,在建!C:C,1,0)</f>
        <v>#N/A</v>
      </c>
      <c r="G1022" s="8" t="e">
        <f>VLOOKUP(B1022,在建!C:E,3,0)</f>
        <v>#N/A</v>
      </c>
      <c r="H1022" s="8" t="s">
        <v>10805</v>
      </c>
      <c r="I1022" s="8" t="s">
        <v>4596</v>
      </c>
      <c r="J1022" s="8">
        <v>220835</v>
      </c>
      <c r="K1022" s="8" t="s">
        <v>10802</v>
      </c>
      <c r="L1022" s="8">
        <v>2</v>
      </c>
      <c r="M1022" s="8">
        <v>2</v>
      </c>
      <c r="N1022" s="8" t="s">
        <v>4380</v>
      </c>
    </row>
    <row r="1023" spans="1:14" hidden="1" x14ac:dyDescent="0.15">
      <c r="A1023" s="7" t="s">
        <v>10806</v>
      </c>
      <c r="B1023" s="7" t="s">
        <v>4602</v>
      </c>
      <c r="C1023" s="8">
        <f>COUNTIF(B:B,B1023)</f>
        <v>2</v>
      </c>
      <c r="D1023" s="8">
        <f>COUNTIF(A:A,A1023)</f>
        <v>1</v>
      </c>
      <c r="F1023" s="8" t="str">
        <f>VLOOKUP(B1023,在建!C:C,1,0)</f>
        <v>义灵关村北</v>
      </c>
      <c r="G1023" s="8" t="str">
        <f>VLOOKUP(B1023,在建!C:E,3,0)</f>
        <v>阿朗</v>
      </c>
      <c r="H1023" s="8" t="s">
        <v>10807</v>
      </c>
      <c r="I1023" s="8" t="s">
        <v>4510</v>
      </c>
      <c r="J1023" s="8">
        <v>220836</v>
      </c>
      <c r="K1023" s="8" t="s">
        <v>10808</v>
      </c>
      <c r="L1023" s="8">
        <v>1</v>
      </c>
      <c r="M1023" s="8">
        <v>1</v>
      </c>
      <c r="N1023" s="8" t="s">
        <v>4380</v>
      </c>
    </row>
    <row r="1024" spans="1:14" hidden="1" x14ac:dyDescent="0.15">
      <c r="A1024" s="7" t="s">
        <v>4510</v>
      </c>
      <c r="B1024" s="7" t="s">
        <v>4510</v>
      </c>
      <c r="C1024" s="8">
        <f>COUNTIF(B:B,B1024)</f>
        <v>2</v>
      </c>
      <c r="D1024" s="8">
        <f>COUNTIF(A:A,A1024)</f>
        <v>2</v>
      </c>
      <c r="F1024" s="8" t="str">
        <f>VLOOKUP(B1024,在建!C:C,1,0)</f>
        <v>万德镇</v>
      </c>
      <c r="G1024" s="8" t="str">
        <f>VLOOKUP(B1024,在建!C:E,3,0)</f>
        <v>阿朗</v>
      </c>
      <c r="H1024" s="8" t="s">
        <v>8430</v>
      </c>
      <c r="I1024" s="8" t="s">
        <v>4510</v>
      </c>
      <c r="J1024" s="8">
        <v>220836</v>
      </c>
      <c r="K1024" s="8" t="s">
        <v>10808</v>
      </c>
      <c r="L1024" s="8">
        <v>2</v>
      </c>
      <c r="M1024" s="8">
        <v>2</v>
      </c>
      <c r="N1024" s="8" t="s">
        <v>4380</v>
      </c>
    </row>
    <row r="1025" spans="1:14" hidden="1" x14ac:dyDescent="0.15">
      <c r="A1025" s="7" t="s">
        <v>4605</v>
      </c>
      <c r="B1025" s="7" t="s">
        <v>4605</v>
      </c>
      <c r="C1025" s="8">
        <f>COUNTIF(B:B,B1025)</f>
        <v>1</v>
      </c>
      <c r="F1025" s="8" t="str">
        <f>VLOOKUP(B1025,在建!C:C,1,0)</f>
        <v>万德村东</v>
      </c>
      <c r="G1025" s="8" t="str">
        <f>VLOOKUP(B1025,在建!C:E,3,0)</f>
        <v>阿朗</v>
      </c>
      <c r="H1025" s="8" t="s">
        <v>8459</v>
      </c>
      <c r="I1025" s="8" t="s">
        <v>4510</v>
      </c>
      <c r="J1025" s="8">
        <v>220836</v>
      </c>
      <c r="K1025" s="8" t="s">
        <v>10808</v>
      </c>
      <c r="L1025" s="8">
        <v>3</v>
      </c>
      <c r="M1025" s="8">
        <v>3</v>
      </c>
      <c r="N1025" s="8" t="s">
        <v>4380</v>
      </c>
    </row>
    <row r="1026" spans="1:14" hidden="1" x14ac:dyDescent="0.15">
      <c r="A1026" s="7" t="s">
        <v>4602</v>
      </c>
      <c r="B1026" s="7" t="s">
        <v>4602</v>
      </c>
      <c r="C1026" s="8">
        <f>COUNTIF(B:B,B1026)</f>
        <v>2</v>
      </c>
      <c r="D1026" s="8">
        <f>COUNTIF(A:A,A1026)</f>
        <v>1</v>
      </c>
      <c r="F1026" s="8" t="str">
        <f>VLOOKUP(B1026,在建!C:C,1,0)</f>
        <v>义灵关村北</v>
      </c>
      <c r="G1026" s="8" t="str">
        <f>VLOOKUP(B1026,在建!C:E,3,0)</f>
        <v>阿朗</v>
      </c>
      <c r="H1026" s="8" t="s">
        <v>8458</v>
      </c>
      <c r="I1026" s="8" t="s">
        <v>4510</v>
      </c>
      <c r="J1026" s="8">
        <v>220836</v>
      </c>
      <c r="K1026" s="8" t="s">
        <v>10808</v>
      </c>
      <c r="L1026" s="8">
        <v>1</v>
      </c>
      <c r="M1026" s="8">
        <v>1</v>
      </c>
      <c r="N1026" s="8" t="s">
        <v>4380</v>
      </c>
    </row>
    <row r="1027" spans="1:14" hidden="1" x14ac:dyDescent="0.15">
      <c r="A1027" s="7" t="s">
        <v>10809</v>
      </c>
      <c r="B1027" s="7" t="s">
        <v>5599</v>
      </c>
      <c r="C1027" s="8">
        <f>COUNTIF(B:B,B1027)</f>
        <v>1</v>
      </c>
      <c r="F1027" s="8" t="str">
        <f>VLOOKUP(B1027,在建!C:C,1,0)</f>
        <v>万德义灵庄</v>
      </c>
      <c r="G1027" s="8" t="str">
        <f>VLOOKUP(B1027,在建!C:E,3,0)</f>
        <v>阿朗</v>
      </c>
      <c r="H1027" s="8" t="s">
        <v>8790</v>
      </c>
      <c r="I1027" s="8" t="s">
        <v>4510</v>
      </c>
      <c r="J1027" s="8">
        <v>220836</v>
      </c>
      <c r="K1027" s="8" t="s">
        <v>10808</v>
      </c>
      <c r="L1027" s="8">
        <v>1</v>
      </c>
      <c r="M1027" s="8">
        <v>1</v>
      </c>
      <c r="N1027" s="8" t="s">
        <v>4380</v>
      </c>
    </row>
    <row r="1028" spans="1:14" hidden="1" x14ac:dyDescent="0.15">
      <c r="A1028" s="7" t="s">
        <v>10810</v>
      </c>
      <c r="B1028" s="7" t="s">
        <v>7923</v>
      </c>
      <c r="C1028" s="8">
        <f>COUNTIF(B:B,B1028)</f>
        <v>1</v>
      </c>
      <c r="F1028" s="8" t="str">
        <f>VLOOKUP(B1028,在建!C:C,1,0)</f>
        <v>文贤居公租房11号楼</v>
      </c>
      <c r="G1028" s="8" t="str">
        <f>VLOOKUP(B1028,在建!C:E,3,0)</f>
        <v>阿朗</v>
      </c>
      <c r="H1028" s="8" t="s">
        <v>9742</v>
      </c>
      <c r="I1028" s="8" t="s">
        <v>5923</v>
      </c>
      <c r="J1028" s="8">
        <v>220840</v>
      </c>
      <c r="K1028" s="8" t="s">
        <v>10811</v>
      </c>
      <c r="L1028" s="8">
        <v>4</v>
      </c>
      <c r="M1028" s="8">
        <v>0</v>
      </c>
      <c r="N1028" s="8" t="s">
        <v>4381</v>
      </c>
    </row>
    <row r="1029" spans="1:14" hidden="1" x14ac:dyDescent="0.15">
      <c r="A1029" s="7" t="s">
        <v>10812</v>
      </c>
      <c r="B1029" s="7" t="s">
        <v>7918</v>
      </c>
      <c r="C1029" s="8">
        <f>COUNTIF(B:B,B1029)</f>
        <v>1</v>
      </c>
      <c r="F1029" s="8" t="str">
        <f>VLOOKUP(B1029,在建!C:C,1,0)</f>
        <v>文贤居公租房23号楼</v>
      </c>
      <c r="G1029" s="8" t="str">
        <f>VLOOKUP(B1029,在建!C:E,3,0)</f>
        <v>阿朗</v>
      </c>
      <c r="H1029" s="8" t="s">
        <v>9739</v>
      </c>
      <c r="I1029" s="8" t="s">
        <v>5923</v>
      </c>
      <c r="J1029" s="8">
        <v>220840</v>
      </c>
      <c r="K1029" s="8" t="s">
        <v>10811</v>
      </c>
      <c r="L1029" s="8">
        <v>2</v>
      </c>
      <c r="M1029" s="8">
        <v>2</v>
      </c>
      <c r="N1029" s="8" t="s">
        <v>4380</v>
      </c>
    </row>
    <row r="1030" spans="1:14" hidden="1" x14ac:dyDescent="0.15">
      <c r="A1030" s="7" t="s">
        <v>10813</v>
      </c>
      <c r="B1030" s="7" t="s">
        <v>7925</v>
      </c>
      <c r="C1030" s="8">
        <f>COUNTIF(B:B,B1030)</f>
        <v>1</v>
      </c>
      <c r="F1030" s="8" t="str">
        <f>VLOOKUP(B1030,在建!C:C,1,0)</f>
        <v>文贤居公租房26号楼</v>
      </c>
      <c r="G1030" s="8" t="str">
        <f>VLOOKUP(B1030,在建!C:E,3,0)</f>
        <v>阿朗</v>
      </c>
      <c r="H1030" s="8" t="s">
        <v>9743</v>
      </c>
      <c r="I1030" s="8" t="s">
        <v>5923</v>
      </c>
      <c r="J1030" s="8">
        <v>220840</v>
      </c>
      <c r="K1030" s="8" t="s">
        <v>10811</v>
      </c>
      <c r="L1030" s="8">
        <v>3</v>
      </c>
      <c r="M1030" s="8">
        <v>3</v>
      </c>
      <c r="N1030" s="8" t="s">
        <v>4380</v>
      </c>
    </row>
    <row r="1031" spans="1:14" hidden="1" x14ac:dyDescent="0.15">
      <c r="A1031" s="7" t="s">
        <v>7643</v>
      </c>
      <c r="B1031" s="7" t="s">
        <v>7643</v>
      </c>
      <c r="C1031" s="8">
        <f>COUNTIF(B:B,B1031)</f>
        <v>1</v>
      </c>
      <c r="F1031" s="8" t="str">
        <f>VLOOKUP(B1031,在建!C:C,1,0)</f>
        <v>山师竹苑18号宿舍楼</v>
      </c>
      <c r="G1031" s="8" t="str">
        <f>VLOOKUP(B1031,在建!C:E,3,0)</f>
        <v>阿朗</v>
      </c>
      <c r="H1031" s="8" t="s">
        <v>9600</v>
      </c>
      <c r="I1031" s="8" t="s">
        <v>5898</v>
      </c>
      <c r="J1031" s="8">
        <v>220841</v>
      </c>
      <c r="K1031" s="8" t="s">
        <v>10814</v>
      </c>
      <c r="L1031" s="8">
        <v>3</v>
      </c>
      <c r="M1031" s="8">
        <v>3</v>
      </c>
      <c r="N1031" s="8" t="s">
        <v>4380</v>
      </c>
    </row>
    <row r="1032" spans="1:14" hidden="1" x14ac:dyDescent="0.15">
      <c r="A1032" s="7" t="s">
        <v>7628</v>
      </c>
      <c r="B1032" s="7" t="s">
        <v>7628</v>
      </c>
      <c r="C1032" s="8">
        <f>COUNTIF(B:B,B1032)</f>
        <v>1</v>
      </c>
      <c r="F1032" s="8" t="str">
        <f>VLOOKUP(B1032,在建!C:C,1,0)</f>
        <v>长清御龙湾</v>
      </c>
      <c r="G1032" s="8" t="str">
        <f>VLOOKUP(B1032,在建!C:E,3,0)</f>
        <v>阿朗</v>
      </c>
      <c r="H1032" s="8" t="s">
        <v>9590</v>
      </c>
      <c r="I1032" s="8" t="s">
        <v>5898</v>
      </c>
      <c r="J1032" s="8">
        <v>220841</v>
      </c>
      <c r="K1032" s="8" t="s">
        <v>10814</v>
      </c>
      <c r="L1032" s="8">
        <v>3</v>
      </c>
      <c r="M1032" s="8">
        <v>3</v>
      </c>
      <c r="N1032" s="8" t="s">
        <v>4380</v>
      </c>
    </row>
    <row r="1033" spans="1:14" hidden="1" x14ac:dyDescent="0.15">
      <c r="A1033" s="7" t="s">
        <v>10815</v>
      </c>
      <c r="B1033" s="7" t="s">
        <v>7905</v>
      </c>
      <c r="C1033" s="8">
        <f>COUNTIF(B:B,B1033)</f>
        <v>1</v>
      </c>
      <c r="F1033" s="8" t="str">
        <f>VLOOKUP(B1033,在建!C:C,1,0)</f>
        <v>彭家庄</v>
      </c>
      <c r="G1033" s="8" t="str">
        <f>VLOOKUP(B1033,在建!C:E,3,0)</f>
        <v>阿朗</v>
      </c>
      <c r="H1033" s="8" t="s">
        <v>9731</v>
      </c>
      <c r="I1033" s="8" t="s">
        <v>10775</v>
      </c>
      <c r="J1033" s="8">
        <v>220843</v>
      </c>
      <c r="K1033" s="8" t="s">
        <v>10816</v>
      </c>
      <c r="L1033" s="8">
        <v>3</v>
      </c>
      <c r="M1033" s="8">
        <v>0</v>
      </c>
      <c r="N1033" s="8" t="s">
        <v>4381</v>
      </c>
    </row>
    <row r="1034" spans="1:14" hidden="1" x14ac:dyDescent="0.15">
      <c r="A1034" s="7" t="s">
        <v>7952</v>
      </c>
      <c r="B1034" s="7" t="s">
        <v>7952</v>
      </c>
      <c r="C1034" s="8">
        <f>COUNTIF(B:B,B1034)</f>
        <v>1</v>
      </c>
      <c r="F1034" s="8" t="str">
        <f>VLOOKUP(B1034,在建!C:C,1,0)</f>
        <v>中建锦绣城4号楼</v>
      </c>
      <c r="G1034" s="8" t="str">
        <f>VLOOKUP(B1034,在建!C:E,3,0)</f>
        <v>阿朗</v>
      </c>
      <c r="H1034" s="8" t="s">
        <v>9757</v>
      </c>
      <c r="I1034" s="8" t="s">
        <v>10775</v>
      </c>
      <c r="J1034" s="8">
        <v>220843</v>
      </c>
      <c r="K1034" s="8" t="s">
        <v>10816</v>
      </c>
      <c r="L1034" s="8">
        <v>3</v>
      </c>
      <c r="M1034" s="8">
        <v>3</v>
      </c>
      <c r="N1034" s="8" t="s">
        <v>4380</v>
      </c>
    </row>
    <row r="1035" spans="1:14" hidden="1" x14ac:dyDescent="0.15">
      <c r="A1035" s="7" t="s">
        <v>10817</v>
      </c>
      <c r="B1035" s="7" t="s">
        <v>4569</v>
      </c>
      <c r="C1035" s="8">
        <f>COUNTIF(B:B,B1035)</f>
        <v>2</v>
      </c>
      <c r="D1035" s="8">
        <f>COUNTIF(A:A,A1035)</f>
        <v>1</v>
      </c>
      <c r="F1035" s="8" t="str">
        <f>VLOOKUP(B1035,在建!C:C,1,0)</f>
        <v>邱岸村南</v>
      </c>
      <c r="G1035" s="8" t="str">
        <f>VLOOKUP(B1035,在建!C:E,3,0)</f>
        <v>阿朗</v>
      </c>
      <c r="H1035" s="8" t="s">
        <v>10818</v>
      </c>
      <c r="I1035" s="8" t="s">
        <v>6379</v>
      </c>
      <c r="J1035" s="8">
        <v>220844</v>
      </c>
      <c r="K1035" s="8" t="s">
        <v>10819</v>
      </c>
      <c r="L1035" s="8">
        <v>1</v>
      </c>
      <c r="M1035" s="8">
        <v>1</v>
      </c>
      <c r="N1035" s="8" t="s">
        <v>4380</v>
      </c>
    </row>
    <row r="1036" spans="1:14" hidden="1" x14ac:dyDescent="0.15">
      <c r="A1036" s="7" t="s">
        <v>6379</v>
      </c>
      <c r="B1036" s="7" t="s">
        <v>6378</v>
      </c>
      <c r="C1036" s="8">
        <f>COUNTIF(B:B,B1036)</f>
        <v>1</v>
      </c>
      <c r="F1036" s="8" t="str">
        <f>VLOOKUP(B1036,在建!C:C,1,0)</f>
        <v>美里湖湿地公园东</v>
      </c>
      <c r="G1036" s="8" t="str">
        <f>VLOOKUP(B1036,在建!C:E,3,0)</f>
        <v>阿朗</v>
      </c>
      <c r="H1036" s="8" t="s">
        <v>9238</v>
      </c>
      <c r="I1036" s="8" t="s">
        <v>6379</v>
      </c>
      <c r="J1036" s="8">
        <v>220844</v>
      </c>
      <c r="K1036" s="8" t="s">
        <v>10819</v>
      </c>
      <c r="L1036" s="8">
        <v>2</v>
      </c>
      <c r="M1036" s="8">
        <v>2</v>
      </c>
      <c r="N1036" s="8" t="s">
        <v>4380</v>
      </c>
    </row>
    <row r="1037" spans="1:14" hidden="1" x14ac:dyDescent="0.15">
      <c r="A1037" s="7" t="s">
        <v>4569</v>
      </c>
      <c r="B1037" s="7" t="s">
        <v>4569</v>
      </c>
      <c r="C1037" s="8">
        <f>COUNTIF(B:B,B1037)</f>
        <v>2</v>
      </c>
      <c r="D1037" s="8">
        <f>COUNTIF(A:A,A1037)</f>
        <v>1</v>
      </c>
      <c r="F1037" s="8" t="str">
        <f>VLOOKUP(B1037,在建!C:C,1,0)</f>
        <v>邱岸村南</v>
      </c>
      <c r="G1037" s="8" t="str">
        <f>VLOOKUP(B1037,在建!C:E,3,0)</f>
        <v>阿朗</v>
      </c>
      <c r="H1037" s="8" t="s">
        <v>8441</v>
      </c>
      <c r="I1037" s="8" t="s">
        <v>6379</v>
      </c>
      <c r="J1037" s="8">
        <v>220844</v>
      </c>
      <c r="K1037" s="8" t="s">
        <v>10819</v>
      </c>
      <c r="L1037" s="8">
        <v>1</v>
      </c>
      <c r="M1037" s="8">
        <v>1</v>
      </c>
      <c r="N1037" s="8" t="s">
        <v>4380</v>
      </c>
    </row>
    <row r="1038" spans="1:14" hidden="1" x14ac:dyDescent="0.15">
      <c r="A1038" s="7" t="s">
        <v>7921</v>
      </c>
      <c r="B1038" s="7" t="s">
        <v>7921</v>
      </c>
      <c r="C1038" s="8">
        <f>COUNTIF(B:B,B1038)</f>
        <v>1</v>
      </c>
      <c r="F1038" s="8" t="str">
        <f>VLOOKUP(B1038,在建!C:C,1,0)</f>
        <v>市中热力公司</v>
      </c>
      <c r="G1038" s="8" t="str">
        <f>VLOOKUP(B1038,在建!C:E,3,0)</f>
        <v>阿朗</v>
      </c>
      <c r="H1038" s="8" t="s">
        <v>9741</v>
      </c>
      <c r="I1038" s="8" t="s">
        <v>76</v>
      </c>
      <c r="J1038" s="8">
        <v>220851</v>
      </c>
      <c r="K1038" s="8" t="s">
        <v>10820</v>
      </c>
      <c r="L1038" s="8">
        <v>3</v>
      </c>
      <c r="M1038" s="8">
        <v>3</v>
      </c>
      <c r="N1038" s="8" t="s">
        <v>4380</v>
      </c>
    </row>
    <row r="1039" spans="1:14" hidden="1" x14ac:dyDescent="0.15">
      <c r="A1039" s="7" t="s">
        <v>10821</v>
      </c>
      <c r="B1039" s="7" t="s">
        <v>7950</v>
      </c>
      <c r="C1039" s="8">
        <f>COUNTIF(B:B,B1039)</f>
        <v>1</v>
      </c>
      <c r="F1039" s="8" t="str">
        <f>VLOOKUP(B1039,在建!C:C,1,0)</f>
        <v>腊山丽而美对面</v>
      </c>
      <c r="G1039" s="8" t="str">
        <f>VLOOKUP(B1039,在建!C:E,3,0)</f>
        <v>阿朗</v>
      </c>
      <c r="H1039" s="8" t="s">
        <v>9756</v>
      </c>
      <c r="I1039" s="8" t="s">
        <v>10822</v>
      </c>
      <c r="J1039" s="8">
        <v>220866</v>
      </c>
      <c r="K1039" s="8" t="s">
        <v>10823</v>
      </c>
      <c r="L1039" s="8">
        <v>2</v>
      </c>
      <c r="M1039" s="8">
        <v>2</v>
      </c>
      <c r="N1039" s="8" t="s">
        <v>4380</v>
      </c>
    </row>
    <row r="1040" spans="1:14" hidden="1" x14ac:dyDescent="0.15">
      <c r="A1040" s="7" t="s">
        <v>7933</v>
      </c>
      <c r="B1040" s="7" t="s">
        <v>7933</v>
      </c>
      <c r="C1040" s="8">
        <f>COUNTIF(B:B,B1040)</f>
        <v>1</v>
      </c>
      <c r="F1040" s="8" t="str">
        <f>VLOOKUP(B1040,在建!C:C,1,0)</f>
        <v>平阴高速入口广告牌</v>
      </c>
      <c r="G1040" s="8" t="str">
        <f>VLOOKUP(B1040,在建!C:E,3,0)</f>
        <v>阿朗</v>
      </c>
      <c r="H1040" s="8" t="s">
        <v>10824</v>
      </c>
      <c r="I1040" s="8" t="s">
        <v>6887</v>
      </c>
      <c r="J1040" s="8">
        <v>220867</v>
      </c>
      <c r="K1040" s="8" t="s">
        <v>10825</v>
      </c>
      <c r="L1040" s="8">
        <v>2</v>
      </c>
      <c r="M1040" s="8">
        <v>2</v>
      </c>
      <c r="N1040" s="8" t="s">
        <v>4380</v>
      </c>
    </row>
    <row r="1041" spans="1:14" hidden="1" x14ac:dyDescent="0.15">
      <c r="A1041" s="7" t="s">
        <v>6950</v>
      </c>
      <c r="B1041" s="7" t="s">
        <v>6950</v>
      </c>
      <c r="C1041" s="8">
        <f>COUNTIF(B:B,B1041)</f>
        <v>1</v>
      </c>
      <c r="F1041" s="8" t="str">
        <f>VLOOKUP(B1041,在建!C:C,1,0)</f>
        <v>市电子局</v>
      </c>
      <c r="G1041" s="8" t="str">
        <f>VLOOKUP(B1041,在建!C:E,3,0)</f>
        <v>阿朗</v>
      </c>
      <c r="H1041" s="8" t="s">
        <v>9407</v>
      </c>
      <c r="I1041" s="8" t="s">
        <v>10826</v>
      </c>
      <c r="J1041" s="8">
        <v>220868</v>
      </c>
      <c r="K1041" s="8" t="s">
        <v>10827</v>
      </c>
      <c r="L1041" s="8">
        <v>3</v>
      </c>
      <c r="M1041" s="8">
        <v>3</v>
      </c>
      <c r="N1041" s="8" t="s">
        <v>4380</v>
      </c>
    </row>
    <row r="1042" spans="1:14" hidden="1" x14ac:dyDescent="0.15">
      <c r="A1042" s="7" t="s">
        <v>10828</v>
      </c>
      <c r="B1042" s="7" t="s">
        <v>7971</v>
      </c>
      <c r="C1042" s="8">
        <f>COUNTIF(B:B,B1042)</f>
        <v>1</v>
      </c>
      <c r="F1042" s="8" t="str">
        <f>VLOOKUP(B1042,在建!C:C,1,0)</f>
        <v>胡林坡</v>
      </c>
      <c r="G1042" s="8" t="str">
        <f>VLOOKUP(B1042,在建!C:E,3,0)</f>
        <v>阿朗</v>
      </c>
      <c r="H1042" s="8" t="s">
        <v>9767</v>
      </c>
      <c r="I1042" s="8" t="s">
        <v>10828</v>
      </c>
      <c r="J1042" s="8">
        <v>220869</v>
      </c>
      <c r="K1042" s="8" t="s">
        <v>10829</v>
      </c>
      <c r="L1042" s="8">
        <v>3</v>
      </c>
      <c r="M1042" s="8">
        <v>3</v>
      </c>
      <c r="N1042" s="8" t="s">
        <v>4380</v>
      </c>
    </row>
    <row r="1043" spans="1:14" hidden="1" x14ac:dyDescent="0.15">
      <c r="A1043" s="7" t="s">
        <v>10830</v>
      </c>
      <c r="B1043" s="7" t="s">
        <v>7989</v>
      </c>
      <c r="C1043" s="8">
        <f>COUNTIF(B:B,B1043)</f>
        <v>1</v>
      </c>
      <c r="F1043" s="8" t="str">
        <f>VLOOKUP(B1043,在建!C:C,1,0)</f>
        <v>石板台村</v>
      </c>
      <c r="G1043" s="8" t="str">
        <f>VLOOKUP(B1043,在建!C:E,3,0)</f>
        <v>阿朗</v>
      </c>
      <c r="H1043" s="8" t="s">
        <v>10831</v>
      </c>
      <c r="I1043" s="8" t="s">
        <v>10830</v>
      </c>
      <c r="J1043" s="8">
        <v>220871</v>
      </c>
      <c r="K1043" s="8" t="s">
        <v>10832</v>
      </c>
      <c r="L1043" s="8">
        <v>3</v>
      </c>
      <c r="M1043" s="8">
        <v>2</v>
      </c>
      <c r="N1043" s="8" t="s">
        <v>4382</v>
      </c>
    </row>
    <row r="1044" spans="1:14" hidden="1" x14ac:dyDescent="0.15">
      <c r="A1044" s="7" t="s">
        <v>8002</v>
      </c>
      <c r="B1044" s="7" t="s">
        <v>8002</v>
      </c>
      <c r="C1044" s="8">
        <f>COUNTIF(B:B,B1044)</f>
        <v>1</v>
      </c>
      <c r="F1044" s="8" t="str">
        <f>VLOOKUP(B1044,在建!C:C,1,0)</f>
        <v>五峰宋村</v>
      </c>
      <c r="G1044" s="8" t="str">
        <f>VLOOKUP(B1044,在建!C:E,3,0)</f>
        <v>阿朗</v>
      </c>
      <c r="H1044" s="8" t="s">
        <v>9775</v>
      </c>
      <c r="I1044" s="8" t="s">
        <v>8002</v>
      </c>
      <c r="J1044" s="8">
        <v>220873</v>
      </c>
      <c r="K1044" s="8" t="s">
        <v>10833</v>
      </c>
      <c r="L1044" s="8">
        <v>3</v>
      </c>
      <c r="M1044" s="8">
        <v>3</v>
      </c>
      <c r="N1044" s="8" t="s">
        <v>4380</v>
      </c>
    </row>
    <row r="1045" spans="1:14" hidden="1" x14ac:dyDescent="0.15">
      <c r="A1045" s="7" t="s">
        <v>10834</v>
      </c>
      <c r="B1045" s="7" t="s">
        <v>8006</v>
      </c>
      <c r="C1045" s="8">
        <f>COUNTIF(B:B,B1045)</f>
        <v>1</v>
      </c>
      <c r="F1045" s="8" t="str">
        <f>VLOOKUP(B1045,在建!C:C,1,0)</f>
        <v>小屯</v>
      </c>
      <c r="G1045" s="8" t="str">
        <f>VLOOKUP(B1045,在建!C:E,3,0)</f>
        <v>阿朗</v>
      </c>
      <c r="H1045" s="8" t="s">
        <v>9777</v>
      </c>
      <c r="I1045" s="8" t="s">
        <v>8006</v>
      </c>
      <c r="J1045" s="8">
        <v>220875</v>
      </c>
      <c r="K1045" s="8" t="s">
        <v>10835</v>
      </c>
      <c r="L1045" s="8">
        <v>3</v>
      </c>
      <c r="M1045" s="8">
        <v>3</v>
      </c>
      <c r="N1045" s="8" t="s">
        <v>4380</v>
      </c>
    </row>
    <row r="1046" spans="1:14" hidden="1" x14ac:dyDescent="0.15">
      <c r="A1046" s="7" t="s">
        <v>7992</v>
      </c>
      <c r="B1046" s="7" t="s">
        <v>7992</v>
      </c>
      <c r="C1046" s="8">
        <f>COUNTIF(B:B,B1046)</f>
        <v>1</v>
      </c>
      <c r="F1046" s="8" t="str">
        <f>VLOOKUP(B1046,在建!C:C,1,0)</f>
        <v>店子丁屯村</v>
      </c>
      <c r="G1046" s="8" t="str">
        <f>VLOOKUP(B1046,在建!C:E,3,0)</f>
        <v>诺基亚</v>
      </c>
      <c r="H1046" s="8" t="s">
        <v>10836</v>
      </c>
      <c r="I1046" s="8" t="s">
        <v>7992</v>
      </c>
      <c r="J1046" s="8">
        <v>220878</v>
      </c>
      <c r="K1046" s="8" t="s">
        <v>10837</v>
      </c>
      <c r="L1046" s="8">
        <v>3</v>
      </c>
      <c r="M1046" s="8">
        <v>3</v>
      </c>
      <c r="N1046" s="8" t="s">
        <v>4380</v>
      </c>
    </row>
    <row r="1047" spans="1:14" hidden="1" x14ac:dyDescent="0.15">
      <c r="A1047" s="7" t="s">
        <v>8020</v>
      </c>
      <c r="B1047" s="7" t="s">
        <v>8020</v>
      </c>
      <c r="C1047" s="8">
        <f>COUNTIF(B:B,B1047)</f>
        <v>1</v>
      </c>
      <c r="F1047" s="8" t="str">
        <f>VLOOKUP(B1047,在建!C:C,1,0)</f>
        <v>张家庄</v>
      </c>
      <c r="G1047" s="8" t="str">
        <f>VLOOKUP(B1047,在建!C:E,3,0)</f>
        <v>阿朗</v>
      </c>
      <c r="H1047" s="8" t="s">
        <v>9780</v>
      </c>
      <c r="I1047" s="8" t="s">
        <v>8020</v>
      </c>
      <c r="J1047" s="8">
        <v>220882</v>
      </c>
      <c r="K1047" s="8" t="s">
        <v>10838</v>
      </c>
      <c r="L1047" s="8">
        <v>3</v>
      </c>
      <c r="M1047" s="8">
        <v>3</v>
      </c>
      <c r="N1047" s="8" t="s">
        <v>4380</v>
      </c>
    </row>
    <row r="1048" spans="1:14" hidden="1" x14ac:dyDescent="0.15">
      <c r="A1048" s="7" t="s">
        <v>8075</v>
      </c>
      <c r="B1048" s="7" t="s">
        <v>8075</v>
      </c>
      <c r="C1048" s="8">
        <f>COUNTIF(B:B,B1048)</f>
        <v>1</v>
      </c>
      <c r="F1048" s="8" t="str">
        <f>VLOOKUP(B1048,在建!C:C,1,0)</f>
        <v>车厢峪</v>
      </c>
      <c r="G1048" s="8" t="str">
        <f>VLOOKUP(B1048,在建!C:E,3,0)</f>
        <v>诺基亚</v>
      </c>
      <c r="H1048" s="8" t="s">
        <v>9790</v>
      </c>
      <c r="I1048" s="8" t="s">
        <v>8075</v>
      </c>
      <c r="J1048" s="8">
        <v>220883</v>
      </c>
      <c r="K1048" s="8" t="s">
        <v>10839</v>
      </c>
      <c r="L1048" s="8">
        <v>3</v>
      </c>
      <c r="M1048" s="8">
        <v>3</v>
      </c>
      <c r="N1048" s="8" t="s">
        <v>4380</v>
      </c>
    </row>
    <row r="1049" spans="1:14" hidden="1" x14ac:dyDescent="0.15">
      <c r="A1049" s="7" t="s">
        <v>5675</v>
      </c>
      <c r="B1049" s="7" t="s">
        <v>5675</v>
      </c>
      <c r="C1049" s="8">
        <f>COUNTIF(B:B,B1049)</f>
        <v>2</v>
      </c>
      <c r="D1049" s="8">
        <f>COUNTIF(A:A,A1049)</f>
        <v>2</v>
      </c>
      <c r="F1049" s="8" t="str">
        <f>VLOOKUP(B1049,在建!C:C,1,0)</f>
        <v>北郊林场北</v>
      </c>
      <c r="G1049" s="8" t="str">
        <f>VLOOKUP(B1049,在建!C:E,3,0)</f>
        <v>阿朗</v>
      </c>
      <c r="H1049" s="8" t="s">
        <v>8815</v>
      </c>
      <c r="I1049" s="8" t="s">
        <v>10681</v>
      </c>
      <c r="J1049" s="8">
        <v>220885</v>
      </c>
      <c r="K1049" s="8" t="s">
        <v>10840</v>
      </c>
      <c r="L1049" s="8">
        <v>3</v>
      </c>
      <c r="M1049" s="8">
        <v>3</v>
      </c>
      <c r="N1049" s="8" t="s">
        <v>4380</v>
      </c>
    </row>
    <row r="1050" spans="1:14" hidden="1" x14ac:dyDescent="0.15">
      <c r="A1050" s="2" t="s">
        <v>10681</v>
      </c>
      <c r="B1050" s="7" t="s">
        <v>4563</v>
      </c>
      <c r="C1050" s="8">
        <f>COUNTIF(B:B,B1050)</f>
        <v>2</v>
      </c>
      <c r="D1050" s="8">
        <f>COUNTIF(A:A,A1050)</f>
        <v>2</v>
      </c>
      <c r="F1050" s="8" t="str">
        <f>VLOOKUP(B1050,在建!C:C,1,0)</f>
        <v>袁家村</v>
      </c>
      <c r="G1050" s="8" t="str">
        <f>VLOOKUP(B1050,在建!C:E,3,0)</f>
        <v>阿朗</v>
      </c>
      <c r="H1050" s="8" t="s">
        <v>8438</v>
      </c>
      <c r="I1050" s="8" t="s">
        <v>10681</v>
      </c>
      <c r="J1050" s="8">
        <v>220885</v>
      </c>
      <c r="K1050" s="8" t="s">
        <v>10840</v>
      </c>
      <c r="L1050" s="8">
        <v>2</v>
      </c>
      <c r="M1050" s="8">
        <v>2</v>
      </c>
      <c r="N1050" s="8" t="s">
        <v>4380</v>
      </c>
    </row>
    <row r="1051" spans="1:14" hidden="1" x14ac:dyDescent="0.15">
      <c r="A1051" s="7" t="s">
        <v>5071</v>
      </c>
      <c r="B1051" s="7" t="s">
        <v>5071</v>
      </c>
      <c r="C1051" s="8">
        <f>COUNTIF(B:B,B1051)</f>
        <v>1</v>
      </c>
      <c r="F1051" s="8" t="str">
        <f>VLOOKUP(B1051,在建!C:C,1,0)</f>
        <v>翟庄</v>
      </c>
      <c r="G1051" s="8" t="str">
        <f>VLOOKUP(B1051,在建!C:E,3,0)</f>
        <v>阿朗</v>
      </c>
      <c r="H1051" s="8" t="s">
        <v>8645</v>
      </c>
      <c r="I1051" s="8" t="s">
        <v>5071</v>
      </c>
      <c r="J1051" s="8">
        <v>220886</v>
      </c>
      <c r="K1051" s="8" t="s">
        <v>10841</v>
      </c>
      <c r="L1051" s="8">
        <v>3</v>
      </c>
      <c r="M1051" s="8">
        <v>3</v>
      </c>
      <c r="N1051" s="8" t="s">
        <v>4380</v>
      </c>
    </row>
    <row r="1052" spans="1:14" hidden="1" x14ac:dyDescent="0.15">
      <c r="A1052" s="7" t="s">
        <v>10842</v>
      </c>
      <c r="B1052" s="7" t="s">
        <v>4902</v>
      </c>
      <c r="C1052" s="8">
        <f>COUNTIF(B:B,B1052)</f>
        <v>1</v>
      </c>
      <c r="F1052" s="8" t="str">
        <f>VLOOKUP(B1052,在建!C:C,1,0)</f>
        <v>归德东赵</v>
      </c>
      <c r="G1052" s="8" t="str">
        <f>VLOOKUP(B1052,在建!C:E,3,0)</f>
        <v>阿朗</v>
      </c>
      <c r="H1052" s="8" t="s">
        <v>8573</v>
      </c>
      <c r="I1052" s="8" t="s">
        <v>10843</v>
      </c>
      <c r="J1052" s="8">
        <v>220890</v>
      </c>
      <c r="K1052" s="8" t="s">
        <v>10844</v>
      </c>
      <c r="L1052" s="8">
        <v>3</v>
      </c>
      <c r="M1052" s="8">
        <v>3</v>
      </c>
      <c r="N1052" s="8" t="s">
        <v>4380</v>
      </c>
    </row>
    <row r="1053" spans="1:14" hidden="1" x14ac:dyDescent="0.15">
      <c r="A1053" s="7" t="s">
        <v>7998</v>
      </c>
      <c r="B1053" s="7" t="s">
        <v>7998</v>
      </c>
      <c r="C1053" s="8">
        <f>COUNTIF(B:B,B1053)</f>
        <v>1</v>
      </c>
      <c r="F1053" s="8" t="str">
        <f>VLOOKUP(B1053,在建!C:C,1,0)</f>
        <v>大荆山</v>
      </c>
      <c r="G1053" s="8" t="str">
        <f>VLOOKUP(B1053,在建!C:E,3,0)</f>
        <v>阿朗</v>
      </c>
      <c r="H1053" s="8" t="s">
        <v>10845</v>
      </c>
      <c r="I1053" s="8" t="s">
        <v>7998</v>
      </c>
      <c r="J1053" s="8">
        <v>220892</v>
      </c>
      <c r="K1053" s="8" t="s">
        <v>10846</v>
      </c>
      <c r="L1053" s="8">
        <v>3</v>
      </c>
      <c r="M1053" s="8">
        <v>3</v>
      </c>
      <c r="N1053" s="8" t="s">
        <v>4380</v>
      </c>
    </row>
    <row r="1054" spans="1:14" hidden="1" x14ac:dyDescent="0.15">
      <c r="A1054" s="7" t="s">
        <v>8004</v>
      </c>
      <c r="B1054" s="7" t="s">
        <v>8004</v>
      </c>
      <c r="C1054" s="8">
        <f>COUNTIF(B:B,B1054)</f>
        <v>1</v>
      </c>
      <c r="F1054" s="8" t="str">
        <f>VLOOKUP(B1054,在建!C:C,1,0)</f>
        <v>西菜园</v>
      </c>
      <c r="G1054" s="8" t="str">
        <f>VLOOKUP(B1054,在建!C:E,3,0)</f>
        <v>阿朗</v>
      </c>
      <c r="H1054" s="8" t="s">
        <v>9776</v>
      </c>
      <c r="I1054" s="8" t="s">
        <v>8004</v>
      </c>
      <c r="J1054" s="8">
        <v>220893</v>
      </c>
      <c r="K1054" s="8" t="s">
        <v>10847</v>
      </c>
      <c r="L1054" s="8">
        <v>3</v>
      </c>
      <c r="M1054" s="8">
        <v>3</v>
      </c>
      <c r="N1054" s="8" t="s">
        <v>4380</v>
      </c>
    </row>
    <row r="1055" spans="1:14" hidden="1" x14ac:dyDescent="0.15">
      <c r="A1055" s="7" t="s">
        <v>5060</v>
      </c>
      <c r="B1055" s="7" t="s">
        <v>5060</v>
      </c>
      <c r="C1055" s="8">
        <f>COUNTIF(B:B,B1055)</f>
        <v>1</v>
      </c>
      <c r="F1055" s="8" t="str">
        <f>VLOOKUP(B1055,在建!C:C,1,0)</f>
        <v>下巴</v>
      </c>
      <c r="G1055" s="8" t="str">
        <f>VLOOKUP(B1055,在建!C:E,3,0)</f>
        <v>阿朗</v>
      </c>
      <c r="H1055" s="8" t="s">
        <v>8639</v>
      </c>
      <c r="I1055" s="8" t="s">
        <v>5060</v>
      </c>
      <c r="J1055" s="8">
        <v>220895</v>
      </c>
      <c r="K1055" s="8" t="s">
        <v>10848</v>
      </c>
      <c r="L1055" s="8">
        <v>3</v>
      </c>
      <c r="M1055" s="8">
        <v>3</v>
      </c>
      <c r="N1055" s="8" t="s">
        <v>4380</v>
      </c>
    </row>
    <row r="1056" spans="1:14" hidden="1" x14ac:dyDescent="0.15">
      <c r="A1056" s="7" t="s">
        <v>7975</v>
      </c>
      <c r="B1056" s="7" t="s">
        <v>7975</v>
      </c>
      <c r="C1056" s="8">
        <f>COUNTIF(B:B,B1056)</f>
        <v>1</v>
      </c>
      <c r="F1056" s="8" t="str">
        <f>VLOOKUP(B1056,在建!C:C,1,0)</f>
        <v>长清马岭</v>
      </c>
      <c r="G1056" s="8" t="str">
        <f>VLOOKUP(B1056,在建!C:E,3,0)</f>
        <v>阿朗</v>
      </c>
      <c r="H1056" s="8" t="s">
        <v>9769</v>
      </c>
      <c r="I1056" s="8" t="s">
        <v>7975</v>
      </c>
      <c r="J1056" s="8">
        <v>220897</v>
      </c>
      <c r="K1056" s="8" t="s">
        <v>10849</v>
      </c>
      <c r="L1056" s="8">
        <v>3</v>
      </c>
      <c r="M1056" s="8">
        <v>3</v>
      </c>
      <c r="N1056" s="8" t="s">
        <v>4380</v>
      </c>
    </row>
    <row r="1057" spans="1:14" hidden="1" x14ac:dyDescent="0.15">
      <c r="A1057" s="7" t="s">
        <v>7982</v>
      </c>
      <c r="B1057" s="7" t="s">
        <v>7982</v>
      </c>
      <c r="C1057" s="8">
        <f>COUNTIF(B:B,B1057)</f>
        <v>1</v>
      </c>
      <c r="F1057" s="8" t="str">
        <f>VLOOKUP(B1057,在建!C:C,1,0)</f>
        <v>岱密庵</v>
      </c>
      <c r="G1057" s="8" t="str">
        <f>VLOOKUP(B1057,在建!C:E,3,0)</f>
        <v>阿朗</v>
      </c>
      <c r="H1057" s="8" t="s">
        <v>10850</v>
      </c>
      <c r="I1057" s="8" t="s">
        <v>7982</v>
      </c>
      <c r="J1057" s="8">
        <v>220901</v>
      </c>
      <c r="K1057" s="8" t="s">
        <v>10851</v>
      </c>
      <c r="L1057" s="8">
        <v>2</v>
      </c>
      <c r="M1057" s="8">
        <v>2</v>
      </c>
      <c r="N1057" s="8" t="s">
        <v>4380</v>
      </c>
    </row>
    <row r="1058" spans="1:14" hidden="1" x14ac:dyDescent="0.15">
      <c r="A1058" s="7" t="s">
        <v>7985</v>
      </c>
      <c r="B1058" s="7" t="s">
        <v>7985</v>
      </c>
      <c r="C1058" s="8">
        <f>COUNTIF(B:B,B1058)</f>
        <v>1</v>
      </c>
      <c r="F1058" s="8" t="str">
        <f>VLOOKUP(B1058,在建!C:C,1,0)</f>
        <v>三皇殿</v>
      </c>
      <c r="G1058" s="8" t="str">
        <f>VLOOKUP(B1058,在建!C:E,3,0)</f>
        <v>阿朗</v>
      </c>
      <c r="H1058" s="8" t="s">
        <v>10852</v>
      </c>
      <c r="I1058" s="8" t="s">
        <v>7985</v>
      </c>
      <c r="J1058" s="8">
        <v>220902</v>
      </c>
      <c r="K1058" s="8" t="s">
        <v>10853</v>
      </c>
      <c r="L1058" s="8">
        <v>3</v>
      </c>
      <c r="M1058" s="8">
        <v>3</v>
      </c>
      <c r="N1058" s="8" t="s">
        <v>4380</v>
      </c>
    </row>
    <row r="1059" spans="1:14" hidden="1" x14ac:dyDescent="0.15">
      <c r="A1059" s="7" t="s">
        <v>8005</v>
      </c>
      <c r="B1059" s="7" t="s">
        <v>8005</v>
      </c>
      <c r="C1059" s="8">
        <f>COUNTIF(B:B,B1059)</f>
        <v>1</v>
      </c>
      <c r="F1059" s="8" t="str">
        <f>VLOOKUP(B1059,在建!C:C,1,0)</f>
        <v>宓村</v>
      </c>
      <c r="G1059" s="8" t="str">
        <f>VLOOKUP(B1059,在建!C:E,3,0)</f>
        <v>阿朗</v>
      </c>
      <c r="H1059" s="8" t="s">
        <v>10854</v>
      </c>
      <c r="I1059" s="8" t="s">
        <v>8005</v>
      </c>
      <c r="J1059" s="8">
        <v>220903</v>
      </c>
      <c r="K1059" s="8" t="s">
        <v>10855</v>
      </c>
      <c r="L1059" s="8">
        <v>3</v>
      </c>
      <c r="M1059" s="8">
        <v>3</v>
      </c>
      <c r="N1059" s="8" t="s">
        <v>4380</v>
      </c>
    </row>
    <row r="1060" spans="1:14" hidden="1" x14ac:dyDescent="0.15">
      <c r="A1060" s="7" t="s">
        <v>7990</v>
      </c>
      <c r="B1060" s="7" t="s">
        <v>7990</v>
      </c>
      <c r="C1060" s="8">
        <f>COUNTIF(B:B,B1060)</f>
        <v>1</v>
      </c>
      <c r="F1060" s="8" t="str">
        <f>VLOOKUP(B1060,在建!C:C,1,0)</f>
        <v>东湿口山</v>
      </c>
      <c r="G1060" s="8" t="str">
        <f>VLOOKUP(B1060,在建!C:E,3,0)</f>
        <v>阿朗</v>
      </c>
      <c r="H1060" s="8" t="s">
        <v>10856</v>
      </c>
      <c r="I1060" s="8" t="s">
        <v>7990</v>
      </c>
      <c r="J1060" s="8">
        <v>220908</v>
      </c>
      <c r="K1060" s="8" t="s">
        <v>10857</v>
      </c>
      <c r="L1060" s="8">
        <v>3</v>
      </c>
      <c r="M1060" s="8">
        <v>3</v>
      </c>
      <c r="N1060" s="8" t="s">
        <v>4380</v>
      </c>
    </row>
    <row r="1061" spans="1:14" hidden="1" x14ac:dyDescent="0.15">
      <c r="A1061" s="7" t="s">
        <v>7997</v>
      </c>
      <c r="B1061" s="7" t="s">
        <v>7997</v>
      </c>
      <c r="C1061" s="8">
        <f>COUNTIF(B:B,B1061)</f>
        <v>1</v>
      </c>
      <c r="F1061" s="8" t="str">
        <f>VLOOKUP(B1061,在建!C:C,1,0)</f>
        <v>大站</v>
      </c>
      <c r="G1061" s="8" t="str">
        <f>VLOOKUP(B1061,在建!C:E,3,0)</f>
        <v>阿朗</v>
      </c>
      <c r="H1061" s="8" t="s">
        <v>10858</v>
      </c>
      <c r="I1061" s="8" t="s">
        <v>7997</v>
      </c>
      <c r="J1061" s="8">
        <v>220910</v>
      </c>
      <c r="K1061" s="8" t="s">
        <v>10859</v>
      </c>
      <c r="L1061" s="8">
        <v>3</v>
      </c>
      <c r="M1061" s="8">
        <v>3</v>
      </c>
      <c r="N1061" s="8" t="s">
        <v>4380</v>
      </c>
    </row>
    <row r="1062" spans="1:14" hidden="1" x14ac:dyDescent="0.15">
      <c r="A1062" s="7" t="s">
        <v>7986</v>
      </c>
      <c r="B1062" s="7" t="s">
        <v>7986</v>
      </c>
      <c r="C1062" s="8">
        <f>COUNTIF(B:B,B1062)</f>
        <v>1</v>
      </c>
      <c r="F1062" s="8" t="str">
        <f>VLOOKUP(B1062,在建!C:C,1,0)</f>
        <v>平阴新博士</v>
      </c>
      <c r="G1062" s="8" t="str">
        <f>VLOOKUP(B1062,在建!C:E,3,0)</f>
        <v>阿朗</v>
      </c>
      <c r="H1062" s="8" t="s">
        <v>10860</v>
      </c>
      <c r="I1062" s="8" t="s">
        <v>7986</v>
      </c>
      <c r="J1062" s="8">
        <v>220913</v>
      </c>
      <c r="K1062" s="8" t="s">
        <v>10861</v>
      </c>
      <c r="L1062" s="8">
        <v>3</v>
      </c>
      <c r="M1062" s="8">
        <v>3</v>
      </c>
      <c r="N1062" s="8" t="s">
        <v>4380</v>
      </c>
    </row>
    <row r="1063" spans="1:14" hidden="1" x14ac:dyDescent="0.15">
      <c r="A1063" s="7" t="s">
        <v>7972</v>
      </c>
      <c r="B1063" s="7" t="s">
        <v>7972</v>
      </c>
      <c r="C1063" s="8">
        <f>COUNTIF(B:B,B1063)</f>
        <v>1</v>
      </c>
      <c r="F1063" s="8" t="str">
        <f>VLOOKUP(B1063,在建!C:C,1,0)</f>
        <v>历城王府</v>
      </c>
      <c r="G1063" s="8" t="str">
        <f>VLOOKUP(B1063,在建!C:E,3,0)</f>
        <v>阿朗</v>
      </c>
      <c r="H1063" s="8" t="s">
        <v>10862</v>
      </c>
      <c r="I1063" s="8" t="s">
        <v>7972</v>
      </c>
      <c r="J1063" s="8">
        <v>220916</v>
      </c>
      <c r="K1063" s="8" t="s">
        <v>10863</v>
      </c>
      <c r="L1063" s="8">
        <v>2</v>
      </c>
      <c r="M1063" s="8">
        <v>2</v>
      </c>
      <c r="N1063" s="8" t="s">
        <v>4380</v>
      </c>
    </row>
    <row r="1064" spans="1:14" hidden="1" x14ac:dyDescent="0.15">
      <c r="A1064" s="7" t="s">
        <v>7991</v>
      </c>
      <c r="B1064" s="7" t="s">
        <v>7991</v>
      </c>
      <c r="C1064" s="8">
        <f>COUNTIF(B:B,B1064)</f>
        <v>1</v>
      </c>
      <c r="F1064" s="8" t="str">
        <f>VLOOKUP(B1064,在建!C:C,1,0)</f>
        <v>野长村</v>
      </c>
      <c r="G1064" s="8" t="str">
        <f>VLOOKUP(B1064,在建!C:E,3,0)</f>
        <v>阿朗</v>
      </c>
      <c r="H1064" s="8" t="s">
        <v>10864</v>
      </c>
      <c r="I1064" s="8" t="s">
        <v>7991</v>
      </c>
      <c r="J1064" s="8">
        <v>220918</v>
      </c>
      <c r="K1064" s="8" t="s">
        <v>10865</v>
      </c>
      <c r="L1064" s="8">
        <v>3</v>
      </c>
      <c r="M1064" s="8">
        <v>3</v>
      </c>
      <c r="N1064" s="8" t="s">
        <v>4380</v>
      </c>
    </row>
    <row r="1065" spans="1:14" hidden="1" x14ac:dyDescent="0.15">
      <c r="A1065" s="7" t="s">
        <v>10866</v>
      </c>
      <c r="B1065" s="7" t="s">
        <v>7995</v>
      </c>
      <c r="C1065" s="8">
        <f>COUNTIF(B:B,B1065)</f>
        <v>1</v>
      </c>
      <c r="E1065" s="8" t="s">
        <v>11377</v>
      </c>
      <c r="F1065" s="8" t="str">
        <f>VLOOKUP(B1065,在建!C:C,1,0)</f>
        <v>平阴黑风口</v>
      </c>
      <c r="G1065" s="8" t="str">
        <f>VLOOKUP(B1065,在建!C:E,3,0)</f>
        <v>诺基亚</v>
      </c>
      <c r="H1065" s="8" t="s">
        <v>10867</v>
      </c>
      <c r="I1065" s="8" t="s">
        <v>10866</v>
      </c>
      <c r="J1065" s="8">
        <v>220919</v>
      </c>
      <c r="K1065" s="8" t="s">
        <v>10868</v>
      </c>
      <c r="L1065" s="8">
        <v>3</v>
      </c>
      <c r="M1065" s="8">
        <v>3</v>
      </c>
      <c r="N1065" s="8" t="s">
        <v>4380</v>
      </c>
    </row>
    <row r="1066" spans="1:14" hidden="1" x14ac:dyDescent="0.15">
      <c r="A1066" s="7" t="s">
        <v>7973</v>
      </c>
      <c r="B1066" s="7" t="s">
        <v>7973</v>
      </c>
      <c r="C1066" s="8">
        <f>COUNTIF(B:B,B1066)</f>
        <v>1</v>
      </c>
      <c r="F1066" s="8" t="str">
        <f>VLOOKUP(B1066,在建!C:C,1,0)</f>
        <v>安城水泥厂</v>
      </c>
      <c r="G1066" s="8" t="str">
        <f>VLOOKUP(B1066,在建!C:E,3,0)</f>
        <v>阿朗</v>
      </c>
      <c r="H1066" s="8" t="s">
        <v>10869</v>
      </c>
      <c r="I1066" s="8" t="s">
        <v>7973</v>
      </c>
      <c r="J1066" s="8">
        <v>220920</v>
      </c>
      <c r="K1066" s="8" t="s">
        <v>10870</v>
      </c>
      <c r="L1066" s="8">
        <v>3</v>
      </c>
      <c r="M1066" s="8">
        <v>3</v>
      </c>
      <c r="N1066" s="8" t="s">
        <v>4380</v>
      </c>
    </row>
    <row r="1067" spans="1:14" hidden="1" x14ac:dyDescent="0.15">
      <c r="A1067" s="7" t="s">
        <v>219</v>
      </c>
      <c r="B1067" s="7" t="s">
        <v>219</v>
      </c>
      <c r="C1067" s="8">
        <f>COUNTIF(B:B,B1067)</f>
        <v>1</v>
      </c>
      <c r="F1067" s="8" t="str">
        <f>VLOOKUP(B1067,在建!C:C,1,0)</f>
        <v>武家庄</v>
      </c>
      <c r="G1067" s="8" t="str">
        <f>VLOOKUP(B1067,在建!C:E,3,0)</f>
        <v>华为</v>
      </c>
      <c r="H1067" s="8" t="s">
        <v>10871</v>
      </c>
      <c r="I1067" s="8" t="s">
        <v>219</v>
      </c>
      <c r="J1067" s="8">
        <v>220921</v>
      </c>
      <c r="K1067" s="8" t="s">
        <v>10872</v>
      </c>
      <c r="L1067" s="8">
        <v>3</v>
      </c>
      <c r="M1067" s="8">
        <v>3</v>
      </c>
      <c r="N1067" s="8" t="s">
        <v>4380</v>
      </c>
    </row>
    <row r="1068" spans="1:14" hidden="1" x14ac:dyDescent="0.15">
      <c r="A1068" s="7" t="s">
        <v>10873</v>
      </c>
      <c r="B1068" s="7" t="s">
        <v>11378</v>
      </c>
      <c r="C1068" s="8">
        <f>COUNTIF(B:B,B1068)</f>
        <v>1</v>
      </c>
      <c r="F1068" s="8" t="str">
        <f>VLOOKUP(B1068,在建!C:C,1,0)</f>
        <v>店子</v>
      </c>
      <c r="G1068" s="8" t="str">
        <f>VLOOKUP(B1068,在建!C:E,3,0)</f>
        <v>诺基亚</v>
      </c>
      <c r="H1068" s="8" t="s">
        <v>10874</v>
      </c>
      <c r="I1068" s="8" t="s">
        <v>10873</v>
      </c>
      <c r="J1068" s="8">
        <v>220922</v>
      </c>
      <c r="K1068" s="8" t="s">
        <v>10875</v>
      </c>
      <c r="L1068" s="8">
        <v>3</v>
      </c>
      <c r="M1068" s="8">
        <v>3</v>
      </c>
      <c r="N1068" s="8" t="s">
        <v>4380</v>
      </c>
    </row>
    <row r="1069" spans="1:14" hidden="1" x14ac:dyDescent="0.15">
      <c r="A1069" s="7" t="s">
        <v>7996</v>
      </c>
      <c r="B1069" s="7" t="s">
        <v>7996</v>
      </c>
      <c r="C1069" s="8">
        <f>COUNTIF(B:B,B1069)</f>
        <v>1</v>
      </c>
      <c r="F1069" s="8" t="str">
        <f>VLOOKUP(B1069,在建!C:C,1,0)</f>
        <v>太合</v>
      </c>
      <c r="G1069" s="8" t="str">
        <f>VLOOKUP(B1069,在建!C:E,3,0)</f>
        <v>阿朗</v>
      </c>
      <c r="H1069" s="8" t="s">
        <v>10876</v>
      </c>
      <c r="I1069" s="8" t="s">
        <v>7996</v>
      </c>
      <c r="J1069" s="8">
        <v>220923</v>
      </c>
      <c r="K1069" s="8" t="s">
        <v>10877</v>
      </c>
      <c r="L1069" s="8">
        <v>3</v>
      </c>
      <c r="M1069" s="8">
        <v>3</v>
      </c>
      <c r="N1069" s="8" t="s">
        <v>4380</v>
      </c>
    </row>
    <row r="1070" spans="1:14" hidden="1" x14ac:dyDescent="0.15">
      <c r="A1070" s="7" t="s">
        <v>10878</v>
      </c>
      <c r="B1070" s="7" t="s">
        <v>7994</v>
      </c>
      <c r="C1070" s="8">
        <f>COUNTIF(B:B,B1070)</f>
        <v>1</v>
      </c>
      <c r="E1070" s="8" t="s">
        <v>11377</v>
      </c>
      <c r="F1070" s="8" t="str">
        <f>VLOOKUP(B1070,在建!C:C,1,0)</f>
        <v>平阴展家洼</v>
      </c>
      <c r="G1070" s="8" t="str">
        <f>VLOOKUP(B1070,在建!C:E,3,0)</f>
        <v>诺基亚</v>
      </c>
      <c r="H1070" s="8" t="s">
        <v>10879</v>
      </c>
      <c r="I1070" s="8" t="s">
        <v>10878</v>
      </c>
      <c r="J1070" s="8">
        <v>220924</v>
      </c>
      <c r="K1070" s="8" t="s">
        <v>10880</v>
      </c>
      <c r="L1070" s="8">
        <v>3</v>
      </c>
      <c r="M1070" s="8">
        <v>2</v>
      </c>
      <c r="N1070" s="8" t="s">
        <v>4382</v>
      </c>
    </row>
    <row r="1071" spans="1:14" hidden="1" x14ac:dyDescent="0.15">
      <c r="A1071" s="7" t="s">
        <v>7977</v>
      </c>
      <c r="B1071" s="7" t="s">
        <v>7977</v>
      </c>
      <c r="C1071" s="8">
        <f>COUNTIF(B:B,B1071)</f>
        <v>1</v>
      </c>
      <c r="F1071" s="8" t="str">
        <f>VLOOKUP(B1071,在建!C:C,1,0)</f>
        <v>石胡同</v>
      </c>
      <c r="G1071" s="8" t="str">
        <f>VLOOKUP(B1071,在建!C:E,3,0)</f>
        <v>阿朗</v>
      </c>
      <c r="H1071" s="8" t="s">
        <v>9771</v>
      </c>
      <c r="I1071" s="8" t="s">
        <v>10881</v>
      </c>
      <c r="J1071" s="8">
        <v>220925</v>
      </c>
      <c r="K1071" s="8" t="s">
        <v>10882</v>
      </c>
      <c r="L1071" s="8">
        <v>3</v>
      </c>
      <c r="M1071" s="8">
        <v>3</v>
      </c>
      <c r="N1071" s="8" t="s">
        <v>4380</v>
      </c>
    </row>
    <row r="1072" spans="1:14" hidden="1" x14ac:dyDescent="0.15">
      <c r="A1072" s="7" t="s">
        <v>4510</v>
      </c>
      <c r="B1072" s="7" t="s">
        <v>4510</v>
      </c>
      <c r="C1072" s="8">
        <f>COUNTIF(B:B,B1072)</f>
        <v>2</v>
      </c>
      <c r="D1072" s="8">
        <f>COUNTIF(A:A,A1072)</f>
        <v>2</v>
      </c>
      <c r="F1072" s="8" t="str">
        <f>VLOOKUP(B1072,在建!C:C,1,0)</f>
        <v>万德镇</v>
      </c>
      <c r="G1072" s="8" t="str">
        <f>VLOOKUP(B1072,在建!C:E,3,0)</f>
        <v>阿朗</v>
      </c>
      <c r="H1072" s="8" t="s">
        <v>8430</v>
      </c>
      <c r="I1072" s="8" t="s">
        <v>4510</v>
      </c>
      <c r="J1072" s="8">
        <v>220926</v>
      </c>
      <c r="K1072" s="8" t="s">
        <v>10883</v>
      </c>
      <c r="L1072" s="8">
        <v>2</v>
      </c>
      <c r="M1072" s="8">
        <v>2</v>
      </c>
      <c r="N1072" s="8" t="s">
        <v>4380</v>
      </c>
    </row>
    <row r="1073" spans="1:14" hidden="1" x14ac:dyDescent="0.15">
      <c r="A1073" s="7" t="s">
        <v>10884</v>
      </c>
      <c r="B1073" s="7" t="s">
        <v>8000</v>
      </c>
      <c r="C1073" s="8">
        <f>COUNTIF(B:B,B1073)</f>
        <v>1</v>
      </c>
      <c r="F1073" s="8" t="str">
        <f>VLOOKUP(B1073,在建!C:C,1,0)</f>
        <v>桑梓店石庙</v>
      </c>
      <c r="G1073" s="8" t="str">
        <f>VLOOKUP(B1073,在建!C:E,3,0)</f>
        <v>阿朗</v>
      </c>
      <c r="H1073" s="8" t="s">
        <v>9774</v>
      </c>
      <c r="I1073" s="8" t="s">
        <v>10884</v>
      </c>
      <c r="J1073" s="8">
        <v>220927</v>
      </c>
      <c r="K1073" s="8" t="s">
        <v>10885</v>
      </c>
      <c r="L1073" s="8">
        <v>3</v>
      </c>
      <c r="M1073" s="8">
        <v>3</v>
      </c>
      <c r="N1073" s="8" t="s">
        <v>4380</v>
      </c>
    </row>
    <row r="1074" spans="1:14" hidden="1" x14ac:dyDescent="0.15">
      <c r="A1074" s="7" t="s">
        <v>5671</v>
      </c>
      <c r="B1074" s="7" t="s">
        <v>5671</v>
      </c>
      <c r="C1074" s="8">
        <f>COUNTIF(B:B,B1074)</f>
        <v>1</v>
      </c>
      <c r="F1074" s="8" t="str">
        <f>VLOOKUP(B1074,在建!C:C,1,0)</f>
        <v>张庄路刘家场</v>
      </c>
      <c r="G1074" s="8" t="str">
        <f>VLOOKUP(B1074,在建!C:E,3,0)</f>
        <v>阿朗</v>
      </c>
      <c r="H1074" s="8" t="s">
        <v>8813</v>
      </c>
      <c r="I1074" s="8" t="s">
        <v>5715</v>
      </c>
      <c r="J1074" s="8">
        <v>228864</v>
      </c>
      <c r="K1074" s="8" t="s">
        <v>10886</v>
      </c>
      <c r="L1074" s="8">
        <v>3</v>
      </c>
      <c r="M1074" s="8">
        <v>3</v>
      </c>
      <c r="N1074" s="8" t="s">
        <v>4380</v>
      </c>
    </row>
    <row r="1075" spans="1:14" hidden="1" x14ac:dyDescent="0.15">
      <c r="A1075" s="7" t="s">
        <v>7141</v>
      </c>
      <c r="B1075" s="7" t="s">
        <v>7141</v>
      </c>
      <c r="C1075" s="8">
        <f>COUNTIF(B:B,B1075)</f>
        <v>1</v>
      </c>
      <c r="F1075" s="8" t="str">
        <f>VLOOKUP(B1075,在建!C:C,1,0)</f>
        <v>省立医院西院东门</v>
      </c>
      <c r="G1075" s="8" t="str">
        <f>VLOOKUP(B1075,在建!C:E,3,0)</f>
        <v>阿朗</v>
      </c>
      <c r="H1075" s="8" t="s">
        <v>9463</v>
      </c>
      <c r="I1075" s="8" t="s">
        <v>5715</v>
      </c>
      <c r="J1075" s="8">
        <v>228864</v>
      </c>
      <c r="K1075" s="8" t="s">
        <v>10886</v>
      </c>
      <c r="L1075" s="8">
        <v>3</v>
      </c>
      <c r="M1075" s="8">
        <v>3</v>
      </c>
      <c r="N1075" s="8" t="s">
        <v>4380</v>
      </c>
    </row>
    <row r="1076" spans="1:14" hidden="1" x14ac:dyDescent="0.15">
      <c r="A1076" s="2" t="s">
        <v>11391</v>
      </c>
      <c r="B1076" s="7" t="s">
        <v>4669</v>
      </c>
      <c r="C1076" s="8">
        <f>COUNTIF(B:B,B1076)</f>
        <v>1</v>
      </c>
      <c r="D1076" s="8">
        <f>COUNTIF(A:A,A1076)</f>
        <v>1</v>
      </c>
      <c r="F1076" s="8" t="str">
        <f>VLOOKUP(B1076,在建!C:C,1,0)</f>
        <v>交通学院第五公寓</v>
      </c>
      <c r="G1076" s="8" t="str">
        <f>VLOOKUP(B1076,在建!C:E,3,0)</f>
        <v>阿朗</v>
      </c>
      <c r="H1076" s="8" t="s">
        <v>8486</v>
      </c>
      <c r="I1076" s="8" t="s">
        <v>10311</v>
      </c>
      <c r="J1076" s="8">
        <v>228867</v>
      </c>
      <c r="K1076" s="8" t="s">
        <v>10887</v>
      </c>
      <c r="L1076" s="8">
        <v>3</v>
      </c>
      <c r="M1076" s="8">
        <v>3</v>
      </c>
      <c r="N1076" s="8" t="s">
        <v>4380</v>
      </c>
    </row>
    <row r="1077" spans="1:14" hidden="1" x14ac:dyDescent="0.15">
      <c r="A1077" s="7" t="s">
        <v>7724</v>
      </c>
      <c r="B1077" s="7" t="s">
        <v>7724</v>
      </c>
      <c r="C1077" s="8">
        <f>COUNTIF(B:B,B1077)</f>
        <v>1</v>
      </c>
      <c r="F1077" s="8" t="str">
        <f>VLOOKUP(B1077,在建!C:C,1,0)</f>
        <v>交通学院机动车监测中心</v>
      </c>
      <c r="G1077" s="8" t="str">
        <f>VLOOKUP(B1077,在建!C:E,3,0)</f>
        <v>阿朗</v>
      </c>
      <c r="H1077" s="8" t="s">
        <v>9635</v>
      </c>
      <c r="I1077" s="8" t="s">
        <v>10311</v>
      </c>
      <c r="J1077" s="8">
        <v>228867</v>
      </c>
      <c r="K1077" s="8" t="s">
        <v>10887</v>
      </c>
      <c r="L1077" s="8">
        <v>3</v>
      </c>
      <c r="M1077" s="8">
        <v>3</v>
      </c>
      <c r="N1077" s="8" t="s">
        <v>4380</v>
      </c>
    </row>
    <row r="1078" spans="1:14" hidden="1" x14ac:dyDescent="0.15">
      <c r="A1078" s="7" t="s">
        <v>4822</v>
      </c>
      <c r="B1078" s="7" t="s">
        <v>4822</v>
      </c>
      <c r="C1078" s="8">
        <f>COUNTIF(B:B,B1078)</f>
        <v>1</v>
      </c>
      <c r="F1078" s="8" t="str">
        <f>VLOOKUP(B1078,在建!C:C,1,0)</f>
        <v>中店铺</v>
      </c>
      <c r="G1078" s="8" t="str">
        <f>VLOOKUP(B1078,在建!C:E,3,0)</f>
        <v>阿朗</v>
      </c>
      <c r="H1078" s="8" t="s">
        <v>8533</v>
      </c>
      <c r="I1078" s="8" t="s">
        <v>5822</v>
      </c>
      <c r="J1078" s="8">
        <v>228868</v>
      </c>
      <c r="K1078" s="8" t="s">
        <v>10888</v>
      </c>
      <c r="L1078" s="8">
        <v>3</v>
      </c>
      <c r="M1078" s="8">
        <v>3</v>
      </c>
      <c r="N1078" s="8" t="s">
        <v>4380</v>
      </c>
    </row>
    <row r="1079" spans="1:14" hidden="1" x14ac:dyDescent="0.15">
      <c r="A1079" s="7" t="s">
        <v>4857</v>
      </c>
      <c r="B1079" s="7" t="s">
        <v>4857</v>
      </c>
      <c r="C1079" s="8">
        <f>COUNTIF(B:B,B1079)</f>
        <v>1</v>
      </c>
      <c r="F1079" s="8" t="str">
        <f>VLOOKUP(B1079,在建!C:C,1,0)</f>
        <v>大高村</v>
      </c>
      <c r="G1079" s="8" t="str">
        <f>VLOOKUP(B1079,在建!C:E,3,0)</f>
        <v>阿朗</v>
      </c>
      <c r="H1079" s="8" t="s">
        <v>8545</v>
      </c>
      <c r="I1079" s="8" t="s">
        <v>5822</v>
      </c>
      <c r="J1079" s="8">
        <v>228868</v>
      </c>
      <c r="K1079" s="8" t="s">
        <v>10888</v>
      </c>
      <c r="L1079" s="8">
        <v>3</v>
      </c>
      <c r="M1079" s="8">
        <v>3</v>
      </c>
      <c r="N1079" s="8" t="s">
        <v>4380</v>
      </c>
    </row>
    <row r="1080" spans="1:14" hidden="1" x14ac:dyDescent="0.15">
      <c r="A1080" s="7" t="s">
        <v>5680</v>
      </c>
      <c r="B1080" s="7" t="s">
        <v>5680</v>
      </c>
      <c r="C1080" s="8">
        <f>COUNTIF(B:B,B1080)</f>
        <v>1</v>
      </c>
      <c r="F1080" s="8" t="str">
        <f>VLOOKUP(B1080,在建!C:C,1,0)</f>
        <v>山东医专北侧</v>
      </c>
      <c r="G1080" s="8" t="str">
        <f>VLOOKUP(B1080,在建!C:E,3,0)</f>
        <v>阿朗</v>
      </c>
      <c r="H1080" s="8" t="s">
        <v>8818</v>
      </c>
      <c r="I1080" s="8" t="s">
        <v>6817</v>
      </c>
      <c r="J1080" s="8">
        <v>228869</v>
      </c>
      <c r="K1080" s="8" t="s">
        <v>10889</v>
      </c>
      <c r="L1080" s="8">
        <v>3</v>
      </c>
      <c r="M1080" s="8">
        <v>0</v>
      </c>
      <c r="N1080" s="8" t="s">
        <v>4381</v>
      </c>
    </row>
    <row r="1081" spans="1:14" hidden="1" x14ac:dyDescent="0.15">
      <c r="A1081" s="7" t="s">
        <v>5391</v>
      </c>
      <c r="B1081" s="7" t="s">
        <v>5391</v>
      </c>
      <c r="C1081" s="8">
        <f>COUNTIF(B:B,B1081)</f>
        <v>1</v>
      </c>
      <c r="F1081" s="8" t="str">
        <f>VLOOKUP(B1081,在建!C:C,1,0)</f>
        <v>山东医专山坡</v>
      </c>
      <c r="G1081" s="8" t="str">
        <f>VLOOKUP(B1081,在建!C:E,3,0)</f>
        <v>阿朗</v>
      </c>
      <c r="H1081" s="8" t="s">
        <v>8737</v>
      </c>
      <c r="I1081" s="8" t="s">
        <v>6817</v>
      </c>
      <c r="J1081" s="8">
        <v>228869</v>
      </c>
      <c r="K1081" s="8" t="s">
        <v>10889</v>
      </c>
      <c r="L1081" s="8">
        <v>2</v>
      </c>
      <c r="M1081" s="8">
        <v>0</v>
      </c>
      <c r="N1081" s="8" t="s">
        <v>4381</v>
      </c>
    </row>
    <row r="1082" spans="1:14" hidden="1" x14ac:dyDescent="0.15">
      <c r="A1082" s="7" t="s">
        <v>7145</v>
      </c>
      <c r="B1082" s="7" t="s">
        <v>7145</v>
      </c>
      <c r="C1082" s="8">
        <f>COUNTIF(B:B,B1082)</f>
        <v>1</v>
      </c>
      <c r="F1082" s="8" t="str">
        <f>VLOOKUP(B1082,在建!C:C,1,0)</f>
        <v>中海国际东山坡北</v>
      </c>
      <c r="G1082" s="8" t="str">
        <f>VLOOKUP(B1082,在建!C:E,3,0)</f>
        <v>阿朗</v>
      </c>
      <c r="H1082" s="8" t="s">
        <v>9466</v>
      </c>
      <c r="I1082" s="8" t="s">
        <v>6817</v>
      </c>
      <c r="J1082" s="8">
        <v>228869</v>
      </c>
      <c r="K1082" s="8" t="s">
        <v>10889</v>
      </c>
      <c r="L1082" s="8">
        <v>3</v>
      </c>
      <c r="M1082" s="8">
        <v>0</v>
      </c>
      <c r="N1082" s="8" t="s">
        <v>4381</v>
      </c>
    </row>
    <row r="1083" spans="1:14" hidden="1" x14ac:dyDescent="0.15">
      <c r="A1083" s="7" t="s">
        <v>4403</v>
      </c>
      <c r="B1083" s="7" t="s">
        <v>4403</v>
      </c>
      <c r="C1083" s="8">
        <f>COUNTIF(B:B,B1083)</f>
        <v>1</v>
      </c>
      <c r="F1083" s="8" t="str">
        <f>VLOOKUP(B1083,在建!C:C,1,0)</f>
        <v>八一净雅大酒店</v>
      </c>
      <c r="G1083" s="8" t="str">
        <f>VLOOKUP(B1083,在建!C:E,3,0)</f>
        <v>阿朗</v>
      </c>
      <c r="H1083" s="8" t="s">
        <v>8391</v>
      </c>
      <c r="I1083" s="8" t="s">
        <v>9895</v>
      </c>
      <c r="J1083" s="8">
        <v>228872</v>
      </c>
      <c r="K1083" s="8" t="s">
        <v>10890</v>
      </c>
      <c r="L1083" s="8">
        <v>3</v>
      </c>
      <c r="M1083" s="8">
        <v>3</v>
      </c>
      <c r="N1083" s="8" t="s">
        <v>4380</v>
      </c>
    </row>
    <row r="1084" spans="1:14" hidden="1" x14ac:dyDescent="0.15">
      <c r="A1084" s="7" t="s">
        <v>4421</v>
      </c>
      <c r="B1084" s="7" t="s">
        <v>4421</v>
      </c>
      <c r="C1084" s="8">
        <f>COUNTIF(B:B,B1084)</f>
        <v>1</v>
      </c>
      <c r="F1084" s="8" t="str">
        <f>VLOOKUP(B1084,在建!C:C,1,0)</f>
        <v>晶致酒店</v>
      </c>
      <c r="G1084" s="8" t="str">
        <f>VLOOKUP(B1084,在建!C:E,3,0)</f>
        <v>阿朗</v>
      </c>
      <c r="H1084" s="8" t="s">
        <v>8396</v>
      </c>
      <c r="I1084" s="8" t="s">
        <v>9895</v>
      </c>
      <c r="J1084" s="8">
        <v>228872</v>
      </c>
      <c r="K1084" s="8" t="s">
        <v>10890</v>
      </c>
      <c r="L1084" s="8">
        <v>3</v>
      </c>
      <c r="M1084" s="8">
        <v>3</v>
      </c>
      <c r="N1084" s="8" t="s">
        <v>4380</v>
      </c>
    </row>
    <row r="1085" spans="1:14" hidden="1" x14ac:dyDescent="0.15">
      <c r="A1085" s="7" t="s">
        <v>5266</v>
      </c>
      <c r="B1085" s="7" t="s">
        <v>5266</v>
      </c>
      <c r="C1085" s="8">
        <f>COUNTIF(B:B,B1085)</f>
        <v>1</v>
      </c>
      <c r="F1085" s="8" t="str">
        <f>VLOOKUP(B1085,在建!C:C,1,0)</f>
        <v>匡山欣苑小区</v>
      </c>
      <c r="G1085" s="8" t="str">
        <f>VLOOKUP(B1085,在建!C:E,3,0)</f>
        <v>阿朗</v>
      </c>
      <c r="H1085" s="8" t="s">
        <v>8694</v>
      </c>
      <c r="I1085" s="8" t="s">
        <v>5801</v>
      </c>
      <c r="J1085" s="8">
        <v>228873</v>
      </c>
      <c r="K1085" s="8" t="s">
        <v>10891</v>
      </c>
      <c r="L1085" s="8">
        <v>3</v>
      </c>
      <c r="M1085" s="8">
        <v>3</v>
      </c>
      <c r="N1085" s="8" t="s">
        <v>4380</v>
      </c>
    </row>
    <row r="1086" spans="1:14" hidden="1" x14ac:dyDescent="0.15">
      <c r="A1086" s="7" t="s">
        <v>4485</v>
      </c>
      <c r="B1086" s="7" t="s">
        <v>4485</v>
      </c>
      <c r="C1086" s="8">
        <f>COUNTIF(B:B,B1086)</f>
        <v>1</v>
      </c>
      <c r="F1086" s="8" t="str">
        <f>VLOOKUP(B1086,在建!C:C,1,0)</f>
        <v>中海商务酒店</v>
      </c>
      <c r="G1086" s="8" t="str">
        <f>VLOOKUP(B1086,在建!C:E,3,0)</f>
        <v>阿朗</v>
      </c>
      <c r="H1086" s="8" t="s">
        <v>8424</v>
      </c>
      <c r="I1086" s="8" t="s">
        <v>5801</v>
      </c>
      <c r="J1086" s="8">
        <v>228873</v>
      </c>
      <c r="K1086" s="8" t="s">
        <v>10891</v>
      </c>
      <c r="L1086" s="8">
        <v>2</v>
      </c>
      <c r="M1086" s="8">
        <v>2</v>
      </c>
      <c r="N1086" s="8" t="s">
        <v>4380</v>
      </c>
    </row>
    <row r="1087" spans="1:14" hidden="1" x14ac:dyDescent="0.15">
      <c r="A1087" s="7" t="s">
        <v>5219</v>
      </c>
      <c r="B1087" s="7" t="s">
        <v>5219</v>
      </c>
      <c r="C1087" s="8">
        <f>COUNTIF(B:B,B1087)</f>
        <v>1</v>
      </c>
      <c r="F1087" s="8" t="str">
        <f>VLOOKUP(B1087,在建!C:C,1,0)</f>
        <v>城肥清运</v>
      </c>
      <c r="G1087" s="8" t="str">
        <f>VLOOKUP(B1087,在建!C:E,3,0)</f>
        <v>阿朗</v>
      </c>
      <c r="H1087" s="8" t="s">
        <v>8670</v>
      </c>
      <c r="I1087" s="8" t="s">
        <v>5801</v>
      </c>
      <c r="J1087" s="8">
        <v>228873</v>
      </c>
      <c r="K1087" s="8" t="s">
        <v>10891</v>
      </c>
      <c r="L1087" s="8">
        <v>3</v>
      </c>
      <c r="M1087" s="8">
        <v>0</v>
      </c>
      <c r="N1087" s="8" t="s">
        <v>4381</v>
      </c>
    </row>
    <row r="1088" spans="1:14" hidden="1" x14ac:dyDescent="0.15">
      <c r="A1088" s="7" t="s">
        <v>10892</v>
      </c>
      <c r="B1088" s="7" t="s">
        <v>5040</v>
      </c>
      <c r="C1088" s="8">
        <f>COUNTIF(B:B,B1088)</f>
        <v>1</v>
      </c>
      <c r="F1088" s="8" t="str">
        <f>VLOOKUP(B1088,在建!C:C,1,0)</f>
        <v>东阿</v>
      </c>
      <c r="G1088" s="8" t="str">
        <f>VLOOKUP(B1088,在建!C:E,3,0)</f>
        <v>阿朗</v>
      </c>
      <c r="H1088" s="8" t="s">
        <v>8630</v>
      </c>
      <c r="I1088" s="8" t="s">
        <v>5042</v>
      </c>
      <c r="J1088" s="8">
        <v>228877</v>
      </c>
      <c r="K1088" s="8" t="s">
        <v>10893</v>
      </c>
      <c r="L1088" s="8">
        <v>3</v>
      </c>
      <c r="M1088" s="8">
        <v>3</v>
      </c>
      <c r="N1088" s="8" t="s">
        <v>4380</v>
      </c>
    </row>
    <row r="1089" spans="1:14" hidden="1" x14ac:dyDescent="0.15">
      <c r="A1089" s="7" t="s">
        <v>5442</v>
      </c>
      <c r="B1089" s="7" t="s">
        <v>5442</v>
      </c>
      <c r="C1089" s="8">
        <f>COUNTIF(B:B,B1089)</f>
        <v>1</v>
      </c>
      <c r="F1089" s="8" t="str">
        <f>VLOOKUP(B1089,在建!C:C,1,0)</f>
        <v>中国税务</v>
      </c>
      <c r="G1089" s="8" t="str">
        <f>VLOOKUP(B1089,在建!C:E,3,0)</f>
        <v>阿朗</v>
      </c>
      <c r="H1089" s="8" t="s">
        <v>8751</v>
      </c>
      <c r="I1089" s="8" t="s">
        <v>10659</v>
      </c>
      <c r="J1089" s="8">
        <v>228878</v>
      </c>
      <c r="K1089" s="8" t="s">
        <v>10894</v>
      </c>
      <c r="L1089" s="8">
        <v>3</v>
      </c>
      <c r="M1089" s="8">
        <v>3</v>
      </c>
      <c r="N1089" s="8" t="s">
        <v>4380</v>
      </c>
    </row>
    <row r="1090" spans="1:14" hidden="1" x14ac:dyDescent="0.15">
      <c r="A1090" s="7" t="s">
        <v>10895</v>
      </c>
      <c r="B1090" s="7" t="s">
        <v>5465</v>
      </c>
      <c r="C1090" s="8">
        <f>COUNTIF(B:B,B1090)</f>
        <v>1</v>
      </c>
      <c r="F1090" s="8" t="str">
        <f>VLOOKUP(B1090,在建!C:C,1,0)</f>
        <v>琦泉热电厂</v>
      </c>
      <c r="G1090" s="8" t="str">
        <f>VLOOKUP(B1090,在建!C:E,3,0)</f>
        <v>阿朗</v>
      </c>
      <c r="H1090" s="8" t="s">
        <v>8762</v>
      </c>
      <c r="I1090" s="8" t="s">
        <v>10659</v>
      </c>
      <c r="J1090" s="8">
        <v>228878</v>
      </c>
      <c r="K1090" s="8" t="s">
        <v>10894</v>
      </c>
      <c r="L1090" s="8">
        <v>3</v>
      </c>
      <c r="M1090" s="8">
        <v>3</v>
      </c>
      <c r="N1090" s="8" t="s">
        <v>4380</v>
      </c>
    </row>
    <row r="1091" spans="1:14" hidden="1" x14ac:dyDescent="0.15">
      <c r="A1091" s="7" t="s">
        <v>7387</v>
      </c>
      <c r="B1091" s="7" t="s">
        <v>7386</v>
      </c>
      <c r="C1091" s="8">
        <f>COUNTIF(B:B,B1091)</f>
        <v>1</v>
      </c>
      <c r="F1091" s="8" t="str">
        <f>VLOOKUP(B1091,在建!C:C,1,0)</f>
        <v>广电西南</v>
      </c>
      <c r="G1091" s="8" t="str">
        <f>VLOOKUP(B1091,在建!C:E,3,0)</f>
        <v>阿朗</v>
      </c>
      <c r="H1091" s="8" t="s">
        <v>9512</v>
      </c>
      <c r="I1091" s="8" t="s">
        <v>10659</v>
      </c>
      <c r="J1091" s="8">
        <v>228878</v>
      </c>
      <c r="K1091" s="8" t="s">
        <v>10894</v>
      </c>
      <c r="L1091" s="8">
        <v>3</v>
      </c>
      <c r="M1091" s="8">
        <v>3</v>
      </c>
      <c r="N1091" s="8" t="s">
        <v>4380</v>
      </c>
    </row>
    <row r="1092" spans="1:14" hidden="1" x14ac:dyDescent="0.15">
      <c r="A1092" s="7" t="s">
        <v>4428</v>
      </c>
      <c r="B1092" s="7" t="s">
        <v>4428</v>
      </c>
      <c r="C1092" s="8">
        <f>COUNTIF(B:B,B1092)</f>
        <v>1</v>
      </c>
      <c r="F1092" s="8" t="str">
        <f>VLOOKUP(B1092,在建!C:C,1,0)</f>
        <v>德裕家园</v>
      </c>
      <c r="G1092" s="8" t="str">
        <f>VLOOKUP(B1092,在建!C:E,3,0)</f>
        <v>阿朗</v>
      </c>
      <c r="H1092" s="8" t="s">
        <v>8400</v>
      </c>
      <c r="I1092" s="8" t="s">
        <v>5772</v>
      </c>
      <c r="J1092" s="8">
        <v>228881</v>
      </c>
      <c r="K1092" s="8" t="s">
        <v>10896</v>
      </c>
      <c r="L1092" s="8">
        <v>3</v>
      </c>
      <c r="M1092" s="8">
        <v>3</v>
      </c>
      <c r="N1092" s="8" t="s">
        <v>4380</v>
      </c>
    </row>
    <row r="1093" spans="1:14" hidden="1" x14ac:dyDescent="0.15">
      <c r="A1093" s="7" t="s">
        <v>7034</v>
      </c>
      <c r="B1093" s="7" t="s">
        <v>7034</v>
      </c>
      <c r="C1093" s="8">
        <f>COUNTIF(B:B,B1093)</f>
        <v>1</v>
      </c>
      <c r="F1093" s="8" t="str">
        <f>VLOOKUP(B1093,在建!C:C,1,0)</f>
        <v>卢浮宫商务中心</v>
      </c>
      <c r="G1093" s="8" t="str">
        <f>VLOOKUP(B1093,在建!C:E,3,0)</f>
        <v>阿朗</v>
      </c>
      <c r="H1093" s="8" t="s">
        <v>9425</v>
      </c>
      <c r="I1093" s="8" t="s">
        <v>5772</v>
      </c>
      <c r="J1093" s="8">
        <v>228881</v>
      </c>
      <c r="K1093" s="8" t="s">
        <v>10896</v>
      </c>
      <c r="L1093" s="8">
        <v>3</v>
      </c>
      <c r="M1093" s="8">
        <v>3</v>
      </c>
      <c r="N1093" s="8" t="s">
        <v>4380</v>
      </c>
    </row>
    <row r="1094" spans="1:14" hidden="1" x14ac:dyDescent="0.15">
      <c r="A1094" s="7" t="s">
        <v>5677</v>
      </c>
      <c r="B1094" s="7" t="s">
        <v>5677</v>
      </c>
      <c r="C1094" s="8">
        <f>COUNTIF(B:B,B1094)</f>
        <v>1</v>
      </c>
      <c r="F1094" s="8" t="str">
        <f>VLOOKUP(B1094,在建!C:C,1,0)</f>
        <v>卧虎山度假村</v>
      </c>
      <c r="G1094" s="8" t="str">
        <f>VLOOKUP(B1094,在建!C:E,3,0)</f>
        <v>阿朗</v>
      </c>
      <c r="H1094" s="8" t="s">
        <v>8816</v>
      </c>
      <c r="I1094" s="8" t="s">
        <v>9881</v>
      </c>
      <c r="J1094" s="8">
        <v>228882</v>
      </c>
      <c r="K1094" s="8" t="s">
        <v>10897</v>
      </c>
      <c r="L1094" s="8">
        <v>3</v>
      </c>
      <c r="M1094" s="8">
        <v>3</v>
      </c>
      <c r="N1094" s="8" t="s">
        <v>4380</v>
      </c>
    </row>
    <row r="1095" spans="1:14" hidden="1" x14ac:dyDescent="0.15">
      <c r="A1095" s="7" t="s">
        <v>5467</v>
      </c>
      <c r="B1095" s="7" t="s">
        <v>5467</v>
      </c>
      <c r="C1095" s="8">
        <f>COUNTIF(B:B,B1095)</f>
        <v>1</v>
      </c>
      <c r="F1095" s="8" t="str">
        <f>VLOOKUP(B1095,在建!C:C,1,0)</f>
        <v>杨而民俗村</v>
      </c>
      <c r="G1095" s="8" t="str">
        <f>VLOOKUP(B1095,在建!C:E,3,0)</f>
        <v>阿朗</v>
      </c>
      <c r="H1095" s="8" t="s">
        <v>8763</v>
      </c>
      <c r="I1095" s="8" t="s">
        <v>9881</v>
      </c>
      <c r="J1095" s="8">
        <v>228882</v>
      </c>
      <c r="K1095" s="8" t="s">
        <v>10897</v>
      </c>
      <c r="L1095" s="8">
        <v>2</v>
      </c>
      <c r="M1095" s="8">
        <v>2</v>
      </c>
      <c r="N1095" s="8" t="s">
        <v>4380</v>
      </c>
    </row>
    <row r="1096" spans="1:14" hidden="1" x14ac:dyDescent="0.15">
      <c r="A1096" s="7" t="s">
        <v>7092</v>
      </c>
      <c r="B1096" s="7" t="s">
        <v>7092</v>
      </c>
      <c r="C1096" s="8">
        <f>COUNTIF(B:B,B1096)</f>
        <v>1</v>
      </c>
      <c r="F1096" s="8" t="str">
        <f>VLOOKUP(B1096,在建!C:C,1,0)</f>
        <v>柏石峪北山坡</v>
      </c>
      <c r="G1096" s="8" t="str">
        <f>VLOOKUP(B1096,在建!C:E,3,0)</f>
        <v>阿朗</v>
      </c>
      <c r="H1096" s="8" t="s">
        <v>9444</v>
      </c>
      <c r="I1096" s="8" t="s">
        <v>6577</v>
      </c>
      <c r="J1096" s="8">
        <v>228884</v>
      </c>
      <c r="K1096" s="8" t="s">
        <v>10898</v>
      </c>
      <c r="L1096" s="8">
        <v>2</v>
      </c>
      <c r="M1096" s="8">
        <v>1</v>
      </c>
      <c r="N1096" s="8" t="s">
        <v>4382</v>
      </c>
    </row>
    <row r="1097" spans="1:14" hidden="1" x14ac:dyDescent="0.15">
      <c r="A1097" s="7" t="s">
        <v>7885</v>
      </c>
      <c r="B1097" s="7" t="s">
        <v>7885</v>
      </c>
      <c r="C1097" s="8">
        <f>COUNTIF(B:B,B1097)</f>
        <v>1</v>
      </c>
      <c r="F1097" s="8" t="str">
        <f>VLOOKUP(B1097,在建!C:C,1,0)</f>
        <v>漫山香墅东山坡</v>
      </c>
      <c r="G1097" s="8" t="str">
        <f>VLOOKUP(B1097,在建!C:E,3,0)</f>
        <v>阿朗</v>
      </c>
      <c r="H1097" s="8" t="s">
        <v>9725</v>
      </c>
      <c r="I1097" s="8" t="s">
        <v>6577</v>
      </c>
      <c r="J1097" s="8">
        <v>228884</v>
      </c>
      <c r="K1097" s="8" t="s">
        <v>10898</v>
      </c>
      <c r="L1097" s="8">
        <v>2</v>
      </c>
      <c r="M1097" s="8">
        <v>2</v>
      </c>
      <c r="N1097" s="8" t="s">
        <v>4380</v>
      </c>
    </row>
    <row r="1098" spans="1:14" hidden="1" x14ac:dyDescent="0.15">
      <c r="A1098" s="7" t="s">
        <v>4516</v>
      </c>
      <c r="B1098" s="7" t="s">
        <v>4516</v>
      </c>
      <c r="C1098" s="8">
        <f>COUNTIF(B:B,B1098)</f>
        <v>1</v>
      </c>
      <c r="F1098" s="8" t="str">
        <f>VLOOKUP(B1098,在建!C:C,1,0)</f>
        <v>民天面粉厂</v>
      </c>
      <c r="G1098" s="8" t="str">
        <f>VLOOKUP(B1098,在建!C:E,3,0)</f>
        <v>阿朗</v>
      </c>
      <c r="H1098" s="8" t="s">
        <v>8433</v>
      </c>
      <c r="I1098" s="8" t="s">
        <v>5746</v>
      </c>
      <c r="J1098" s="8">
        <v>228885</v>
      </c>
      <c r="K1098" s="8" t="s">
        <v>10899</v>
      </c>
      <c r="L1098" s="8">
        <v>3</v>
      </c>
      <c r="M1098" s="8">
        <v>0</v>
      </c>
      <c r="N1098" s="8" t="s">
        <v>4381</v>
      </c>
    </row>
    <row r="1099" spans="1:14" hidden="1" x14ac:dyDescent="0.15">
      <c r="A1099" s="7" t="s">
        <v>6230</v>
      </c>
      <c r="B1099" s="7" t="s">
        <v>6230</v>
      </c>
      <c r="C1099" s="8">
        <f>COUNTIF(B:B,B1099)</f>
        <v>1</v>
      </c>
      <c r="F1099" s="8" t="str">
        <f>VLOOKUP(B1099,在建!C:C,1,0)</f>
        <v>欣都花园</v>
      </c>
      <c r="G1099" s="8" t="str">
        <f>VLOOKUP(B1099,在建!C:E,3,0)</f>
        <v>阿朗</v>
      </c>
      <c r="H1099" s="8" t="s">
        <v>9167</v>
      </c>
      <c r="I1099" s="8" t="s">
        <v>5746</v>
      </c>
      <c r="J1099" s="8">
        <v>228885</v>
      </c>
      <c r="K1099" s="8" t="s">
        <v>10899</v>
      </c>
      <c r="L1099" s="8">
        <v>3</v>
      </c>
      <c r="M1099" s="8">
        <v>3</v>
      </c>
      <c r="N1099" s="8" t="s">
        <v>4380</v>
      </c>
    </row>
    <row r="1100" spans="1:14" hidden="1" x14ac:dyDescent="0.15">
      <c r="A1100" s="7" t="s">
        <v>10900</v>
      </c>
      <c r="B1100" s="7" t="s">
        <v>5248</v>
      </c>
      <c r="C1100" s="8">
        <f>COUNTIF(B:B,B1100)</f>
        <v>1</v>
      </c>
      <c r="F1100" s="8" t="str">
        <f>VLOOKUP(B1100,在建!C:C,1,0)</f>
        <v>鑫复盛大厦北</v>
      </c>
      <c r="G1100" s="8" t="str">
        <f>VLOOKUP(B1100,在建!C:E,3,0)</f>
        <v>阿朗</v>
      </c>
      <c r="H1100" s="8" t="s">
        <v>8685</v>
      </c>
      <c r="I1100" s="8" t="s">
        <v>5848</v>
      </c>
      <c r="J1100" s="8">
        <v>228888</v>
      </c>
      <c r="K1100" s="8" t="s">
        <v>10901</v>
      </c>
      <c r="L1100" s="8">
        <v>2</v>
      </c>
      <c r="M1100" s="8">
        <v>2</v>
      </c>
      <c r="N1100" s="8" t="s">
        <v>4380</v>
      </c>
    </row>
    <row r="1101" spans="1:14" hidden="1" x14ac:dyDescent="0.15">
      <c r="A1101" s="7" t="s">
        <v>10902</v>
      </c>
      <c r="B1101" s="7" t="s">
        <v>5216</v>
      </c>
      <c r="C1101" s="8">
        <f>COUNTIF(B:B,B1101)</f>
        <v>1</v>
      </c>
      <c r="F1101" s="8" t="str">
        <f>VLOOKUP(B1101,在建!C:C,1,0)</f>
        <v>滨河鑫苑</v>
      </c>
      <c r="G1101" s="8" t="str">
        <f>VLOOKUP(B1101,在建!C:E,3,0)</f>
        <v>阿朗</v>
      </c>
      <c r="H1101" s="8" t="s">
        <v>8669</v>
      </c>
      <c r="I1101" s="8" t="s">
        <v>5848</v>
      </c>
      <c r="J1101" s="8">
        <v>228888</v>
      </c>
      <c r="K1101" s="8" t="s">
        <v>10901</v>
      </c>
      <c r="L1101" s="8">
        <v>2</v>
      </c>
      <c r="M1101" s="8">
        <v>2</v>
      </c>
      <c r="N1101" s="8" t="s">
        <v>4380</v>
      </c>
    </row>
    <row r="1102" spans="1:14" hidden="1" x14ac:dyDescent="0.15">
      <c r="A1102" s="7" t="s">
        <v>7754</v>
      </c>
      <c r="B1102" s="7" t="s">
        <v>7754</v>
      </c>
      <c r="C1102" s="8">
        <f>COUNTIF(B:B,B1102)</f>
        <v>1</v>
      </c>
      <c r="F1102" s="8" t="str">
        <f>VLOOKUP(B1102,在建!C:C,1,0)</f>
        <v>鑫苑名家三期45号楼</v>
      </c>
      <c r="G1102" s="8" t="str">
        <f>VLOOKUP(B1102,在建!C:E,3,0)</f>
        <v>阿朗</v>
      </c>
      <c r="H1102" s="8" t="s">
        <v>9653</v>
      </c>
      <c r="I1102" s="8" t="s">
        <v>4476</v>
      </c>
      <c r="J1102" s="8">
        <v>228889</v>
      </c>
      <c r="K1102" s="8" t="s">
        <v>10903</v>
      </c>
      <c r="L1102" s="8">
        <v>3</v>
      </c>
      <c r="M1102" s="8">
        <v>3</v>
      </c>
      <c r="N1102" s="8" t="s">
        <v>4380</v>
      </c>
    </row>
    <row r="1103" spans="1:14" hidden="1" x14ac:dyDescent="0.15">
      <c r="A1103" s="7" t="s">
        <v>10904</v>
      </c>
      <c r="B1103" s="7" t="s">
        <v>7524</v>
      </c>
      <c r="C1103" s="8">
        <f>COUNTIF(B:B,B1103)</f>
        <v>2</v>
      </c>
      <c r="D1103" s="8">
        <f>COUNTIF(A:A,A1103)</f>
        <v>1</v>
      </c>
      <c r="F1103" s="8" t="str">
        <f>VLOOKUP(B1103,在建!C:C,1,0)</f>
        <v>西元大厦南</v>
      </c>
      <c r="G1103" s="8" t="str">
        <f>VLOOKUP(B1103,在建!C:E,3,0)</f>
        <v>阿朗</v>
      </c>
      <c r="H1103" s="8" t="s">
        <v>10905</v>
      </c>
      <c r="I1103" s="8" t="s">
        <v>6568</v>
      </c>
      <c r="J1103" s="8">
        <v>228890</v>
      </c>
      <c r="K1103" s="8" t="s">
        <v>10906</v>
      </c>
      <c r="L1103" s="8">
        <v>1</v>
      </c>
      <c r="M1103" s="8">
        <v>0</v>
      </c>
      <c r="N1103" s="8" t="s">
        <v>4381</v>
      </c>
    </row>
    <row r="1104" spans="1:14" hidden="1" x14ac:dyDescent="0.15">
      <c r="A1104" s="7" t="s">
        <v>7524</v>
      </c>
      <c r="B1104" s="7" t="s">
        <v>7524</v>
      </c>
      <c r="C1104" s="8">
        <f>COUNTIF(B:B,B1104)</f>
        <v>2</v>
      </c>
      <c r="D1104" s="8">
        <f>COUNTIF(A:A,A1104)</f>
        <v>1</v>
      </c>
      <c r="F1104" s="8" t="str">
        <f>VLOOKUP(B1104,在建!C:C,1,0)</f>
        <v>西元大厦南</v>
      </c>
      <c r="G1104" s="8" t="str">
        <f>VLOOKUP(B1104,在建!C:E,3,0)</f>
        <v>阿朗</v>
      </c>
      <c r="H1104" s="8" t="s">
        <v>9549</v>
      </c>
      <c r="I1104" s="8" t="s">
        <v>6568</v>
      </c>
      <c r="J1104" s="8">
        <v>228890</v>
      </c>
      <c r="K1104" s="8" t="s">
        <v>10906</v>
      </c>
      <c r="L1104" s="8">
        <v>1</v>
      </c>
      <c r="M1104" s="8">
        <v>0</v>
      </c>
      <c r="N1104" s="8" t="s">
        <v>4381</v>
      </c>
    </row>
    <row r="1105" spans="1:14" hidden="1" x14ac:dyDescent="0.15">
      <c r="A1105" s="7" t="s">
        <v>5665</v>
      </c>
      <c r="B1105" s="7" t="s">
        <v>5665</v>
      </c>
      <c r="C1105" s="8">
        <f>COUNTIF(B:B,B1105)</f>
        <v>1</v>
      </c>
      <c r="F1105" s="8" t="str">
        <f>VLOOKUP(B1105,在建!C:C,1,0)</f>
        <v>西元大厦</v>
      </c>
      <c r="G1105" s="8" t="str">
        <f>VLOOKUP(B1105,在建!C:E,3,0)</f>
        <v>阿朗</v>
      </c>
      <c r="H1105" s="8" t="s">
        <v>8810</v>
      </c>
      <c r="I1105" s="8" t="s">
        <v>6568</v>
      </c>
      <c r="J1105" s="8">
        <v>228890</v>
      </c>
      <c r="K1105" s="8" t="s">
        <v>10906</v>
      </c>
      <c r="L1105" s="8">
        <v>2</v>
      </c>
      <c r="M1105" s="8">
        <v>2</v>
      </c>
      <c r="N1105" s="8" t="s">
        <v>4380</v>
      </c>
    </row>
    <row r="1106" spans="1:14" hidden="1" x14ac:dyDescent="0.15">
      <c r="A1106" s="7" t="s">
        <v>7568</v>
      </c>
      <c r="B1106" s="7" t="s">
        <v>7568</v>
      </c>
      <c r="C1106" s="8">
        <f>COUNTIF(B:B,B1106)</f>
        <v>1</v>
      </c>
      <c r="F1106" s="8" t="str">
        <f>VLOOKUP(B1106,在建!C:C,1,0)</f>
        <v>齐州路156号路灯杆</v>
      </c>
      <c r="G1106" s="8" t="str">
        <f>VLOOKUP(B1106,在建!C:E,3,0)</f>
        <v>阿朗</v>
      </c>
      <c r="H1106" s="8" t="s">
        <v>9567</v>
      </c>
      <c r="I1106" s="8" t="s">
        <v>6568</v>
      </c>
      <c r="J1106" s="8">
        <v>228890</v>
      </c>
      <c r="K1106" s="8" t="s">
        <v>10906</v>
      </c>
      <c r="L1106" s="8">
        <v>1</v>
      </c>
      <c r="M1106" s="8">
        <v>1</v>
      </c>
      <c r="N1106" s="8" t="s">
        <v>4380</v>
      </c>
    </row>
    <row r="1107" spans="1:14" hidden="1" x14ac:dyDescent="0.15">
      <c r="A1107" s="7" t="s">
        <v>7567</v>
      </c>
      <c r="B1107" s="7" t="s">
        <v>7567</v>
      </c>
      <c r="C1107" s="8">
        <f>COUNTIF(B:B,B1107)</f>
        <v>1</v>
      </c>
      <c r="F1107" s="8" t="str">
        <f>VLOOKUP(B1107,在建!C:C,1,0)</f>
        <v>齐州路154号路灯杆</v>
      </c>
      <c r="G1107" s="8" t="str">
        <f>VLOOKUP(B1107,在建!C:E,3,0)</f>
        <v>阿朗</v>
      </c>
      <c r="H1107" s="8" t="s">
        <v>9566</v>
      </c>
      <c r="I1107" s="8" t="s">
        <v>6568</v>
      </c>
      <c r="J1107" s="8">
        <v>228890</v>
      </c>
      <c r="K1107" s="8" t="s">
        <v>10906</v>
      </c>
      <c r="L1107" s="8">
        <v>1</v>
      </c>
      <c r="M1107" s="8">
        <v>1</v>
      </c>
      <c r="N1107" s="8" t="s">
        <v>4380</v>
      </c>
    </row>
    <row r="1108" spans="1:14" hidden="1" x14ac:dyDescent="0.15">
      <c r="A1108" s="7" t="s">
        <v>5264</v>
      </c>
      <c r="B1108" s="7" t="s">
        <v>5264</v>
      </c>
      <c r="C1108" s="8">
        <f>COUNTIF(B:B,B1108)</f>
        <v>1</v>
      </c>
      <c r="F1108" s="8" t="str">
        <f>VLOOKUP(B1108,在建!C:C,1,0)</f>
        <v>济大信息楼</v>
      </c>
      <c r="G1108" s="8" t="str">
        <f>VLOOKUP(B1108,在建!C:E,3,0)</f>
        <v>阿朗</v>
      </c>
      <c r="H1108" s="8" t="s">
        <v>8693</v>
      </c>
      <c r="I1108" s="8" t="s">
        <v>5806</v>
      </c>
      <c r="J1108" s="8">
        <v>228891</v>
      </c>
      <c r="K1108" s="8" t="s">
        <v>10907</v>
      </c>
      <c r="L1108" s="8">
        <v>3</v>
      </c>
      <c r="M1108" s="8">
        <v>0</v>
      </c>
      <c r="N1108" s="8" t="s">
        <v>4381</v>
      </c>
    </row>
    <row r="1109" spans="1:14" hidden="1" x14ac:dyDescent="0.15">
      <c r="A1109" s="7" t="s">
        <v>4702</v>
      </c>
      <c r="B1109" s="7" t="s">
        <v>4702</v>
      </c>
      <c r="C1109" s="8">
        <f>COUNTIF(B:B,B1109)</f>
        <v>1</v>
      </c>
      <c r="F1109" s="8" t="str">
        <f>VLOOKUP(B1109,在建!C:C,1,0)</f>
        <v>北大槐树</v>
      </c>
      <c r="G1109" s="8" t="str">
        <f>VLOOKUP(B1109,在建!C:E,3,0)</f>
        <v>阿朗</v>
      </c>
      <c r="H1109" s="8" t="s">
        <v>10908</v>
      </c>
      <c r="I1109" s="8" t="s">
        <v>5685</v>
      </c>
      <c r="J1109" s="8">
        <v>228893</v>
      </c>
      <c r="K1109" s="8" t="s">
        <v>10909</v>
      </c>
      <c r="L1109" s="8">
        <v>2</v>
      </c>
      <c r="M1109" s="8">
        <v>2</v>
      </c>
      <c r="N1109" s="8" t="s">
        <v>4380</v>
      </c>
    </row>
    <row r="1110" spans="1:14" hidden="1" x14ac:dyDescent="0.15">
      <c r="A1110" s="7" t="s">
        <v>4841</v>
      </c>
      <c r="B1110" s="7" t="s">
        <v>4841</v>
      </c>
      <c r="C1110" s="8">
        <f>COUNTIF(B:B,B1110)</f>
        <v>1</v>
      </c>
      <c r="F1110" s="8" t="str">
        <f>VLOOKUP(B1110,在建!C:C,1,0)</f>
        <v>锦绣城西南</v>
      </c>
      <c r="G1110" s="8" t="str">
        <f>VLOOKUP(B1110,在建!C:E,3,0)</f>
        <v>阿朗</v>
      </c>
      <c r="H1110" s="8" t="s">
        <v>8538</v>
      </c>
      <c r="I1110" s="8" t="s">
        <v>4841</v>
      </c>
      <c r="J1110" s="8">
        <v>228906</v>
      </c>
      <c r="K1110" s="8" t="s">
        <v>10910</v>
      </c>
      <c r="L1110" s="8">
        <v>3</v>
      </c>
      <c r="M1110" s="8">
        <v>3</v>
      </c>
      <c r="N1110" s="8" t="s">
        <v>4380</v>
      </c>
    </row>
    <row r="1111" spans="1:14" hidden="1" x14ac:dyDescent="0.15">
      <c r="A1111" s="7" t="s">
        <v>4654</v>
      </c>
      <c r="B1111" s="7" t="s">
        <v>4654</v>
      </c>
      <c r="C1111" s="8">
        <f>COUNTIF(B:B,B1111)</f>
        <v>1</v>
      </c>
      <c r="F1111" s="8" t="str">
        <f>VLOOKUP(B1111,在建!C:C,1,0)</f>
        <v>彭家庄北</v>
      </c>
      <c r="G1111" s="8" t="str">
        <f>VLOOKUP(B1111,在建!C:E,3,0)</f>
        <v>阿朗</v>
      </c>
      <c r="H1111" s="8" t="s">
        <v>8480</v>
      </c>
      <c r="I1111" s="8" t="s">
        <v>4841</v>
      </c>
      <c r="J1111" s="8">
        <v>228906</v>
      </c>
      <c r="K1111" s="8" t="s">
        <v>10910</v>
      </c>
      <c r="L1111" s="8">
        <v>3</v>
      </c>
      <c r="M1111" s="8">
        <v>3</v>
      </c>
      <c r="N1111" s="8" t="s">
        <v>4380</v>
      </c>
    </row>
    <row r="1112" spans="1:14" hidden="1" x14ac:dyDescent="0.15">
      <c r="A1112" s="7" t="s">
        <v>4515</v>
      </c>
      <c r="B1112" s="7" t="s">
        <v>4515</v>
      </c>
      <c r="C1112" s="8">
        <f>COUNTIF(B:B,B1112)</f>
        <v>1</v>
      </c>
      <c r="F1112" s="8" t="str">
        <f>VLOOKUP(B1112,在建!C:C,1,0)</f>
        <v>井家沟614号</v>
      </c>
      <c r="G1112" s="8" t="str">
        <f>VLOOKUP(B1112,在建!C:E,3,0)</f>
        <v>阿朗</v>
      </c>
      <c r="H1112" s="8" t="s">
        <v>8432</v>
      </c>
      <c r="I1112" s="8" t="s">
        <v>5689</v>
      </c>
      <c r="J1112" s="8">
        <v>228909</v>
      </c>
      <c r="K1112" s="8" t="s">
        <v>10911</v>
      </c>
      <c r="L1112" s="8">
        <v>3</v>
      </c>
      <c r="M1112" s="8">
        <v>3</v>
      </c>
      <c r="N1112" s="8" t="s">
        <v>4380</v>
      </c>
    </row>
    <row r="1113" spans="1:14" hidden="1" x14ac:dyDescent="0.15">
      <c r="A1113" s="7" t="s">
        <v>7700</v>
      </c>
      <c r="B1113" s="7" t="s">
        <v>7700</v>
      </c>
      <c r="C1113" s="8">
        <f>COUNTIF(B:B,B1113)</f>
        <v>1</v>
      </c>
      <c r="F1113" s="8" t="str">
        <f>VLOOKUP(B1113,在建!C:C,1,0)</f>
        <v>井家沟881号</v>
      </c>
      <c r="G1113" s="8" t="str">
        <f>VLOOKUP(B1113,在建!C:E,3,0)</f>
        <v>阿朗</v>
      </c>
      <c r="H1113" s="8" t="s">
        <v>9628</v>
      </c>
      <c r="I1113" s="8" t="s">
        <v>5689</v>
      </c>
      <c r="J1113" s="8">
        <v>228909</v>
      </c>
      <c r="K1113" s="8" t="s">
        <v>10911</v>
      </c>
      <c r="L1113" s="8">
        <v>3</v>
      </c>
      <c r="M1113" s="8">
        <v>3</v>
      </c>
      <c r="N1113" s="8" t="s">
        <v>4380</v>
      </c>
    </row>
    <row r="1114" spans="1:14" hidden="1" x14ac:dyDescent="0.15">
      <c r="A1114" s="7" t="s">
        <v>5345</v>
      </c>
      <c r="B1114" s="7" t="s">
        <v>5344</v>
      </c>
      <c r="C1114" s="8">
        <f>COUNTIF(B:B,B1114)</f>
        <v>1</v>
      </c>
      <c r="F1114" s="8" t="str">
        <f>VLOOKUP(B1114,在建!C:C,1,0)</f>
        <v>园丁小区5号楼</v>
      </c>
      <c r="G1114" s="8" t="str">
        <f>VLOOKUP(B1114,在建!C:E,3,0)</f>
        <v>阿朗</v>
      </c>
      <c r="H1114" s="8" t="s">
        <v>8721</v>
      </c>
      <c r="I1114" s="8" t="s">
        <v>5828</v>
      </c>
      <c r="J1114" s="8">
        <v>228916</v>
      </c>
      <c r="K1114" s="8" t="s">
        <v>10912</v>
      </c>
      <c r="L1114" s="8">
        <v>3</v>
      </c>
      <c r="M1114" s="8">
        <v>3</v>
      </c>
      <c r="N1114" s="8" t="s">
        <v>4380</v>
      </c>
    </row>
    <row r="1115" spans="1:14" hidden="1" x14ac:dyDescent="0.15">
      <c r="A1115" s="7" t="s">
        <v>5262</v>
      </c>
      <c r="B1115" s="7" t="s">
        <v>5262</v>
      </c>
      <c r="C1115" s="8">
        <f>COUNTIF(B:B,B1115)</f>
        <v>1</v>
      </c>
      <c r="F1115" s="8" t="str">
        <f>VLOOKUP(B1115,在建!C:C,1,0)</f>
        <v>济大东校医院楼</v>
      </c>
      <c r="G1115" s="8" t="str">
        <f>VLOOKUP(B1115,在建!C:E,3,0)</f>
        <v>阿朗</v>
      </c>
      <c r="H1115" s="8" t="s">
        <v>8692</v>
      </c>
      <c r="I1115" s="8" t="s">
        <v>10307</v>
      </c>
      <c r="J1115" s="8">
        <v>228917</v>
      </c>
      <c r="K1115" s="8" t="s">
        <v>10913</v>
      </c>
      <c r="L1115" s="8">
        <v>2</v>
      </c>
      <c r="M1115" s="8">
        <v>2</v>
      </c>
      <c r="N1115" s="8" t="s">
        <v>4380</v>
      </c>
    </row>
    <row r="1116" spans="1:14" hidden="1" x14ac:dyDescent="0.15">
      <c r="A1116" s="7" t="s">
        <v>7520</v>
      </c>
      <c r="B1116" s="7" t="s">
        <v>7520</v>
      </c>
      <c r="C1116" s="8">
        <f>COUNTIF(B:B,B1116)</f>
        <v>1</v>
      </c>
      <c r="F1116" s="8" t="str">
        <f>VLOOKUP(B1116,在建!C:C,1,0)</f>
        <v>舜华园3号楼</v>
      </c>
      <c r="G1116" s="8" t="str">
        <f>VLOOKUP(B1116,在建!C:E,3,0)</f>
        <v>阿朗</v>
      </c>
      <c r="H1116" s="8" t="s">
        <v>9546</v>
      </c>
      <c r="I1116" s="8" t="s">
        <v>10307</v>
      </c>
      <c r="J1116" s="8">
        <v>228917</v>
      </c>
      <c r="K1116" s="8" t="s">
        <v>10913</v>
      </c>
      <c r="L1116" s="8">
        <v>3</v>
      </c>
      <c r="M1116" s="8">
        <v>3</v>
      </c>
      <c r="N1116" s="8" t="s">
        <v>4380</v>
      </c>
    </row>
    <row r="1117" spans="1:14" hidden="1" x14ac:dyDescent="0.15">
      <c r="A1117" s="7" t="s">
        <v>6553</v>
      </c>
      <c r="B1117" s="7" t="s">
        <v>6553</v>
      </c>
      <c r="C1117" s="8">
        <f>COUNTIF(B:B,B1117)</f>
        <v>1</v>
      </c>
      <c r="F1117" s="8" t="str">
        <f>VLOOKUP(B1117,在建!C:C,1,0)</f>
        <v>济大东校经济学院3号宿舍楼</v>
      </c>
      <c r="G1117" s="8" t="str">
        <f>VLOOKUP(B1117,在建!C:E,3,0)</f>
        <v>阿朗</v>
      </c>
      <c r="H1117" s="8" t="s">
        <v>9309</v>
      </c>
      <c r="I1117" s="8" t="s">
        <v>10307</v>
      </c>
      <c r="J1117" s="8">
        <v>228917</v>
      </c>
      <c r="K1117" s="8" t="s">
        <v>10913</v>
      </c>
      <c r="L1117" s="8">
        <v>3</v>
      </c>
      <c r="M1117" s="8">
        <v>2</v>
      </c>
      <c r="N1117" s="8" t="s">
        <v>4382</v>
      </c>
    </row>
    <row r="1118" spans="1:14" hidden="1" x14ac:dyDescent="0.15">
      <c r="A1118" s="7" t="s">
        <v>6928</v>
      </c>
      <c r="B1118" s="7" t="s">
        <v>6928</v>
      </c>
      <c r="C1118" s="8">
        <f>COUNTIF(B:B,B1118)</f>
        <v>1</v>
      </c>
      <c r="F1118" s="8" t="str">
        <f>VLOOKUP(B1118,在建!C:C,1,0)</f>
        <v>华润一期20号楼</v>
      </c>
      <c r="G1118" s="8" t="str">
        <f>VLOOKUP(B1118,在建!C:E,3,0)</f>
        <v>阿朗</v>
      </c>
      <c r="H1118" s="8" t="s">
        <v>9400</v>
      </c>
      <c r="I1118" s="8" t="s">
        <v>10914</v>
      </c>
      <c r="J1118" s="8">
        <v>228918</v>
      </c>
      <c r="K1118" s="8" t="s">
        <v>10915</v>
      </c>
      <c r="L1118" s="8">
        <v>3</v>
      </c>
      <c r="M1118" s="8">
        <v>3</v>
      </c>
      <c r="N1118" s="8" t="s">
        <v>4380</v>
      </c>
    </row>
    <row r="1119" spans="1:14" hidden="1" x14ac:dyDescent="0.15">
      <c r="A1119" s="7" t="s">
        <v>4678</v>
      </c>
      <c r="B1119" s="7" t="s">
        <v>4677</v>
      </c>
      <c r="C1119" s="8">
        <f>COUNTIF(B:B,B1119)</f>
        <v>1</v>
      </c>
      <c r="F1119" s="8" t="str">
        <f>VLOOKUP(B1119,在建!C:C,1,0)</f>
        <v>第四人民医院病房楼</v>
      </c>
      <c r="G1119" s="8" t="str">
        <f>VLOOKUP(B1119,在建!C:E,3,0)</f>
        <v>阿朗</v>
      </c>
      <c r="H1119" s="8" t="s">
        <v>8490</v>
      </c>
      <c r="I1119" s="8" t="s">
        <v>5769</v>
      </c>
      <c r="J1119" s="8">
        <v>228919</v>
      </c>
      <c r="K1119" s="8" t="s">
        <v>10916</v>
      </c>
      <c r="L1119" s="8">
        <v>3</v>
      </c>
      <c r="M1119" s="8">
        <v>1</v>
      </c>
      <c r="N1119" s="8" t="s">
        <v>4382</v>
      </c>
    </row>
    <row r="1120" spans="1:14" hidden="1" x14ac:dyDescent="0.15">
      <c r="A1120" s="7" t="s">
        <v>5282</v>
      </c>
      <c r="B1120" s="7" t="s">
        <v>5282</v>
      </c>
      <c r="C1120" s="8">
        <f>COUNTIF(B:B,B1120)</f>
        <v>1</v>
      </c>
      <c r="F1120" s="8" t="str">
        <f>VLOOKUP(B1120,在建!C:C,1,0)</f>
        <v>滑车厂宿舍</v>
      </c>
      <c r="G1120" s="8" t="str">
        <f>VLOOKUP(B1120,在建!C:E,3,0)</f>
        <v>阿朗</v>
      </c>
      <c r="H1120" s="8" t="s">
        <v>8702</v>
      </c>
      <c r="I1120" s="8" t="s">
        <v>5769</v>
      </c>
      <c r="J1120" s="8">
        <v>228919</v>
      </c>
      <c r="K1120" s="8" t="s">
        <v>10916</v>
      </c>
      <c r="L1120" s="8">
        <v>3</v>
      </c>
      <c r="M1120" s="8">
        <v>3</v>
      </c>
      <c r="N1120" s="8" t="s">
        <v>4380</v>
      </c>
    </row>
    <row r="1121" spans="1:14" hidden="1" x14ac:dyDescent="0.15">
      <c r="A1121" s="7" t="s">
        <v>10917</v>
      </c>
      <c r="B1121" s="7" t="s">
        <v>5707</v>
      </c>
      <c r="C1121" s="8">
        <f>COUNTIF(B:B,B1121)</f>
        <v>1</v>
      </c>
      <c r="F1121" s="8" t="str">
        <f>VLOOKUP(B1121,在建!C:C,1,0)</f>
        <v>黄台国际家纺</v>
      </c>
      <c r="G1121" s="8" t="str">
        <f>VLOOKUP(B1121,在建!C:E,3,0)</f>
        <v>阿朗</v>
      </c>
      <c r="H1121" s="8" t="s">
        <v>8843</v>
      </c>
      <c r="I1121" s="8" t="s">
        <v>10917</v>
      </c>
      <c r="J1121" s="8">
        <v>228920</v>
      </c>
      <c r="K1121" s="8" t="s">
        <v>10918</v>
      </c>
      <c r="L1121" s="8">
        <v>3</v>
      </c>
      <c r="M1121" s="8">
        <v>3</v>
      </c>
      <c r="N1121" s="8" t="s">
        <v>4380</v>
      </c>
    </row>
    <row r="1122" spans="1:14" hidden="1" x14ac:dyDescent="0.15">
      <c r="A1122" s="7" t="s">
        <v>4623</v>
      </c>
      <c r="B1122" s="7" t="s">
        <v>4623</v>
      </c>
      <c r="C1122" s="8">
        <f>COUNTIF(B:B,B1122)</f>
        <v>1</v>
      </c>
      <c r="F1122" s="8" t="str">
        <f>VLOOKUP(B1122,在建!C:C,1,0)</f>
        <v>灵岩寺</v>
      </c>
      <c r="G1122" s="8" t="str">
        <f>VLOOKUP(B1122,在建!C:E,3,0)</f>
        <v>阿朗</v>
      </c>
      <c r="H1122" s="8" t="s">
        <v>8470</v>
      </c>
      <c r="I1122" s="8" t="s">
        <v>4623</v>
      </c>
      <c r="J1122" s="8">
        <v>228921</v>
      </c>
      <c r="K1122" s="8" t="s">
        <v>10919</v>
      </c>
      <c r="L1122" s="8">
        <v>3</v>
      </c>
      <c r="M1122" s="8">
        <v>3</v>
      </c>
      <c r="N1122" s="8" t="s">
        <v>4380</v>
      </c>
    </row>
    <row r="1123" spans="1:14" hidden="1" x14ac:dyDescent="0.15">
      <c r="A1123" s="7" t="s">
        <v>10920</v>
      </c>
      <c r="B1123" s="7" t="s">
        <v>4880</v>
      </c>
      <c r="C1123" s="8">
        <f>COUNTIF(B:B,B1123)</f>
        <v>1</v>
      </c>
      <c r="F1123" s="8" t="str">
        <f>VLOOKUP(B1123,在建!C:C,1,0)</f>
        <v>安城南贵平</v>
      </c>
      <c r="G1123" s="8" t="str">
        <f>VLOOKUP(B1123,在建!C:E,3,0)</f>
        <v>阿朗</v>
      </c>
      <c r="H1123" s="8" t="s">
        <v>8557</v>
      </c>
      <c r="I1123" s="8" t="s">
        <v>4994</v>
      </c>
      <c r="J1123" s="8">
        <v>228922</v>
      </c>
      <c r="K1123" s="8" t="s">
        <v>10921</v>
      </c>
      <c r="L1123" s="8">
        <v>3</v>
      </c>
      <c r="M1123" s="8">
        <v>3</v>
      </c>
      <c r="N1123" s="8" t="s">
        <v>4380</v>
      </c>
    </row>
    <row r="1124" spans="1:14" hidden="1" x14ac:dyDescent="0.15">
      <c r="A1124" s="7" t="s">
        <v>7984</v>
      </c>
      <c r="B1124" s="7" t="s">
        <v>7984</v>
      </c>
      <c r="C1124" s="8">
        <f>COUNTIF(B:B,B1124)</f>
        <v>1</v>
      </c>
      <c r="F1124" s="8" t="str">
        <f>VLOOKUP(B1124,在建!C:C,1,0)</f>
        <v>北贵平</v>
      </c>
      <c r="G1124" s="8" t="str">
        <f>VLOOKUP(B1124,在建!C:E,3,0)</f>
        <v>阿朗</v>
      </c>
      <c r="H1124" s="8" t="s">
        <v>10922</v>
      </c>
      <c r="I1124" s="8" t="s">
        <v>10923</v>
      </c>
      <c r="J1124" s="8">
        <v>228922</v>
      </c>
      <c r="K1124" s="8" t="s">
        <v>10921</v>
      </c>
      <c r="L1124" s="8">
        <v>3</v>
      </c>
      <c r="M1124" s="8">
        <v>3</v>
      </c>
      <c r="N1124" s="8" t="s">
        <v>4380</v>
      </c>
    </row>
    <row r="1125" spans="1:14" hidden="1" x14ac:dyDescent="0.15">
      <c r="A1125" s="7" t="s">
        <v>4393</v>
      </c>
      <c r="B1125" s="7" t="s">
        <v>4393</v>
      </c>
      <c r="C1125" s="8">
        <f>COUNTIF(B:B,B1125)</f>
        <v>1</v>
      </c>
      <c r="F1125" s="8" t="str">
        <f>VLOOKUP(B1125,在建!C:C,1,0)</f>
        <v>汇统模块局</v>
      </c>
      <c r="G1125" s="8" t="str">
        <f>VLOOKUP(B1125,在建!C:E,3,0)</f>
        <v>阿朗</v>
      </c>
      <c r="H1125" s="8" t="s">
        <v>8388</v>
      </c>
      <c r="I1125" s="8" t="s">
        <v>5703</v>
      </c>
      <c r="J1125" s="8">
        <v>228926</v>
      </c>
      <c r="K1125" s="8" t="s">
        <v>10924</v>
      </c>
      <c r="L1125" s="8">
        <v>3</v>
      </c>
      <c r="M1125" s="8">
        <v>3</v>
      </c>
      <c r="N1125" s="8" t="s">
        <v>4380</v>
      </c>
    </row>
    <row r="1126" spans="1:14" hidden="1" x14ac:dyDescent="0.15">
      <c r="A1126" s="7" t="s">
        <v>5198</v>
      </c>
      <c r="B1126" s="7" t="s">
        <v>5198</v>
      </c>
      <c r="C1126" s="8">
        <f>COUNTIF(B:B,B1126)</f>
        <v>1</v>
      </c>
      <c r="F1126" s="8" t="str">
        <f>VLOOKUP(B1126,在建!C:C,1,0)</f>
        <v>体育运动学校</v>
      </c>
      <c r="G1126" s="8" t="str">
        <f>VLOOKUP(B1126,在建!C:E,3,0)</f>
        <v>阿朗</v>
      </c>
      <c r="H1126" s="8" t="s">
        <v>8661</v>
      </c>
      <c r="I1126" s="8" t="s">
        <v>4476</v>
      </c>
      <c r="J1126" s="8">
        <v>228927</v>
      </c>
      <c r="K1126" s="8" t="s">
        <v>10925</v>
      </c>
      <c r="L1126" s="8">
        <v>3</v>
      </c>
      <c r="M1126" s="8">
        <v>3</v>
      </c>
      <c r="N1126" s="8" t="s">
        <v>4380</v>
      </c>
    </row>
    <row r="1127" spans="1:14" hidden="1" x14ac:dyDescent="0.15">
      <c r="A1127" s="7" t="s">
        <v>4481</v>
      </c>
      <c r="B1127" s="7" t="s">
        <v>4481</v>
      </c>
      <c r="C1127" s="8">
        <f>COUNTIF(B:B,B1127)</f>
        <v>1</v>
      </c>
      <c r="F1127" s="8" t="str">
        <f>VLOOKUP(B1127,在建!C:C,1,0)</f>
        <v>顺河高架小清河北</v>
      </c>
      <c r="G1127" s="8" t="str">
        <f>VLOOKUP(B1127,在建!C:E,3,0)</f>
        <v>阿朗</v>
      </c>
      <c r="H1127" s="8" t="s">
        <v>8422</v>
      </c>
      <c r="I1127" s="8" t="s">
        <v>4476</v>
      </c>
      <c r="J1127" s="8">
        <v>228927</v>
      </c>
      <c r="K1127" s="8" t="s">
        <v>10925</v>
      </c>
      <c r="L1127" s="8">
        <v>2</v>
      </c>
      <c r="M1127" s="8">
        <v>2</v>
      </c>
      <c r="N1127" s="8" t="s">
        <v>4380</v>
      </c>
    </row>
    <row r="1128" spans="1:14" hidden="1" x14ac:dyDescent="0.15">
      <c r="A1128" s="7" t="s">
        <v>10926</v>
      </c>
      <c r="B1128" s="7" t="s">
        <v>4572</v>
      </c>
      <c r="C1128" s="8">
        <f>COUNTIF(B:B,B1128)</f>
        <v>2</v>
      </c>
      <c r="D1128" s="8">
        <f>COUNTIF(A:A,A1128)</f>
        <v>1</v>
      </c>
      <c r="F1128" s="8" t="str">
        <f>VLOOKUP(B1128,在建!C:C,1,0)</f>
        <v>兴福寺路西头</v>
      </c>
      <c r="G1128" s="8" t="str">
        <f>VLOOKUP(B1128,在建!C:E,3,0)</f>
        <v>阿朗</v>
      </c>
      <c r="H1128" s="8" t="s">
        <v>10927</v>
      </c>
      <c r="I1128" s="8" t="s">
        <v>10212</v>
      </c>
      <c r="J1128" s="8">
        <v>228941</v>
      </c>
      <c r="K1128" s="8" t="s">
        <v>10928</v>
      </c>
      <c r="L1128" s="8">
        <v>1</v>
      </c>
      <c r="M1128" s="8">
        <v>1</v>
      </c>
      <c r="N1128" s="8" t="s">
        <v>4380</v>
      </c>
    </row>
    <row r="1129" spans="1:14" hidden="1" x14ac:dyDescent="0.15">
      <c r="A1129" s="7" t="s">
        <v>10929</v>
      </c>
      <c r="B1129" s="7" t="s">
        <v>7156</v>
      </c>
      <c r="C1129" s="8">
        <f>COUNTIF(B:B,B1129)</f>
        <v>1</v>
      </c>
      <c r="F1129" s="8" t="str">
        <f>VLOOKUP(B1129,在建!C:C,1,0)</f>
        <v>顺安路加油站北</v>
      </c>
      <c r="G1129" s="8" t="str">
        <f>VLOOKUP(B1129,在建!C:E,3,0)</f>
        <v>阿朗</v>
      </c>
      <c r="H1129" s="8" t="s">
        <v>10930</v>
      </c>
      <c r="I1129" s="8" t="s">
        <v>10212</v>
      </c>
      <c r="J1129" s="8">
        <v>228941</v>
      </c>
      <c r="K1129" s="8" t="s">
        <v>10928</v>
      </c>
      <c r="L1129" s="8">
        <v>1</v>
      </c>
      <c r="M1129" s="8">
        <v>1</v>
      </c>
      <c r="N1129" s="8" t="s">
        <v>4380</v>
      </c>
    </row>
    <row r="1130" spans="1:14" hidden="1" x14ac:dyDescent="0.15">
      <c r="A1130" s="7" t="s">
        <v>4572</v>
      </c>
      <c r="B1130" s="7" t="s">
        <v>4572</v>
      </c>
      <c r="C1130" s="8">
        <f>COUNTIF(B:B,B1130)</f>
        <v>2</v>
      </c>
      <c r="D1130" s="8">
        <f>COUNTIF(A:A,A1130)</f>
        <v>1</v>
      </c>
      <c r="F1130" s="8" t="str">
        <f>VLOOKUP(B1130,在建!C:C,1,0)</f>
        <v>兴福寺路西头</v>
      </c>
      <c r="G1130" s="8" t="str">
        <f>VLOOKUP(B1130,在建!C:E,3,0)</f>
        <v>阿朗</v>
      </c>
      <c r="H1130" s="8" t="s">
        <v>8443</v>
      </c>
      <c r="I1130" s="8" t="s">
        <v>10212</v>
      </c>
      <c r="J1130" s="8">
        <v>228941</v>
      </c>
      <c r="K1130" s="8" t="s">
        <v>10928</v>
      </c>
      <c r="L1130" s="8">
        <v>1</v>
      </c>
      <c r="M1130" s="8">
        <v>1</v>
      </c>
      <c r="N1130" s="8" t="s">
        <v>4380</v>
      </c>
    </row>
    <row r="1131" spans="1:14" hidden="1" x14ac:dyDescent="0.15">
      <c r="A1131" s="7" t="s">
        <v>10931</v>
      </c>
      <c r="B1131" s="7" t="s">
        <v>7096</v>
      </c>
      <c r="C1131" s="8">
        <f>COUNTIF(B:B,B1131)</f>
        <v>2</v>
      </c>
      <c r="D1131" s="8">
        <f>COUNTIF(A:A,A1131)</f>
        <v>1</v>
      </c>
      <c r="F1131" s="8" t="str">
        <f>VLOOKUP(B1131,在建!C:C,1,0)</f>
        <v>吴家堡中赵村南</v>
      </c>
      <c r="G1131" s="8" t="str">
        <f>VLOOKUP(B1131,在建!C:E,3,0)</f>
        <v>阿朗</v>
      </c>
      <c r="H1131" s="8" t="s">
        <v>10932</v>
      </c>
      <c r="I1131" s="8" t="s">
        <v>5822</v>
      </c>
      <c r="J1131" s="8">
        <v>228942</v>
      </c>
      <c r="K1131" s="8" t="s">
        <v>10933</v>
      </c>
      <c r="L1131" s="8">
        <v>1</v>
      </c>
      <c r="M1131" s="8">
        <v>1</v>
      </c>
      <c r="N1131" s="8" t="s">
        <v>4380</v>
      </c>
    </row>
    <row r="1132" spans="1:14" hidden="1" x14ac:dyDescent="0.15">
      <c r="A1132" s="7" t="s">
        <v>7096</v>
      </c>
      <c r="B1132" s="7" t="s">
        <v>7096</v>
      </c>
      <c r="C1132" s="8">
        <f>COUNTIF(B:B,B1132)</f>
        <v>2</v>
      </c>
      <c r="D1132" s="8">
        <f>COUNTIF(A:A,A1132)</f>
        <v>1</v>
      </c>
      <c r="F1132" s="8" t="str">
        <f>VLOOKUP(B1132,在建!C:C,1,0)</f>
        <v>吴家堡中赵村南</v>
      </c>
      <c r="G1132" s="8" t="str">
        <f>VLOOKUP(B1132,在建!C:E,3,0)</f>
        <v>阿朗</v>
      </c>
      <c r="H1132" s="8" t="s">
        <v>9446</v>
      </c>
      <c r="I1132" s="8" t="s">
        <v>5822</v>
      </c>
      <c r="J1132" s="8">
        <v>228942</v>
      </c>
      <c r="K1132" s="8" t="s">
        <v>10933</v>
      </c>
      <c r="L1132" s="8">
        <v>1</v>
      </c>
      <c r="M1132" s="8">
        <v>1</v>
      </c>
      <c r="N1132" s="8" t="s">
        <v>4380</v>
      </c>
    </row>
    <row r="1133" spans="1:14" hidden="1" x14ac:dyDescent="0.15">
      <c r="A1133" s="7" t="s">
        <v>5316</v>
      </c>
      <c r="B1133" s="7" t="s">
        <v>5316</v>
      </c>
      <c r="C1133" s="8">
        <f>COUNTIF(B:B,B1133)</f>
        <v>1</v>
      </c>
      <c r="F1133" s="8" t="str">
        <f>VLOOKUP(B1133,在建!C:C,1,0)</f>
        <v>鑫苑世家公馆东</v>
      </c>
      <c r="G1133" s="8" t="str">
        <f>VLOOKUP(B1133,在建!C:E,3,0)</f>
        <v>阿朗</v>
      </c>
      <c r="H1133" s="8" t="s">
        <v>8713</v>
      </c>
      <c r="I1133" s="8" t="s">
        <v>10212</v>
      </c>
      <c r="J1133" s="8">
        <v>228943</v>
      </c>
      <c r="K1133" s="8" t="s">
        <v>10934</v>
      </c>
      <c r="L1133" s="8">
        <v>3</v>
      </c>
      <c r="M1133" s="8">
        <v>3</v>
      </c>
      <c r="N1133" s="8" t="s">
        <v>4380</v>
      </c>
    </row>
    <row r="1134" spans="1:14" hidden="1" x14ac:dyDescent="0.15">
      <c r="A1134" s="2" t="s">
        <v>11375</v>
      </c>
      <c r="B1134" s="7" t="s">
        <v>4627</v>
      </c>
      <c r="C1134" s="8">
        <f>COUNTIF(B:B,B1134)</f>
        <v>1</v>
      </c>
      <c r="D1134" s="8">
        <f>COUNTIF(B$1:B1134,B1134)</f>
        <v>1</v>
      </c>
      <c r="E1134" s="8" t="s">
        <v>11377</v>
      </c>
      <c r="F1134" s="8" t="str">
        <f>VLOOKUP(B1134,在建!C:C,1,0)</f>
        <v>淄博路与清源路口东北</v>
      </c>
      <c r="G1134" s="8" t="str">
        <f>VLOOKUP(B1134,在建!C:E,3,0)</f>
        <v>阿朗</v>
      </c>
      <c r="H1134" s="8" t="s">
        <v>8472</v>
      </c>
      <c r="I1134" s="8" t="s">
        <v>10212</v>
      </c>
      <c r="J1134" s="8">
        <v>228943</v>
      </c>
      <c r="K1134" s="8" t="s">
        <v>10934</v>
      </c>
      <c r="L1134" s="8">
        <v>3</v>
      </c>
      <c r="M1134" s="8">
        <v>3</v>
      </c>
      <c r="N1134" s="8" t="s">
        <v>4380</v>
      </c>
    </row>
    <row r="1135" spans="1:14" hidden="1" x14ac:dyDescent="0.15">
      <c r="A1135" s="7" t="s">
        <v>5136</v>
      </c>
      <c r="B1135" s="7" t="s">
        <v>5136</v>
      </c>
      <c r="C1135" s="8">
        <f>COUNTIF(B:B,B1135)</f>
        <v>1</v>
      </c>
      <c r="F1135" s="8" t="str">
        <f>VLOOKUP(B1135,在建!C:C,1,0)</f>
        <v>刘家峪村西</v>
      </c>
      <c r="G1135" s="8" t="str">
        <f>VLOOKUP(B1135,在建!C:E,3,0)</f>
        <v>阿朗</v>
      </c>
      <c r="H1135" s="8" t="s">
        <v>8655</v>
      </c>
      <c r="I1135" s="8" t="s">
        <v>945</v>
      </c>
      <c r="J1135" s="8">
        <v>228947</v>
      </c>
      <c r="K1135" s="8" t="s">
        <v>10935</v>
      </c>
      <c r="L1135" s="8">
        <v>3</v>
      </c>
      <c r="M1135" s="8">
        <v>3</v>
      </c>
      <c r="N1135" s="8" t="s">
        <v>4380</v>
      </c>
    </row>
    <row r="1136" spans="1:14" hidden="1" x14ac:dyDescent="0.15">
      <c r="A1136" s="7" t="s">
        <v>10936</v>
      </c>
      <c r="B1136" s="7" t="s">
        <v>5127</v>
      </c>
      <c r="C1136" s="8">
        <f>COUNTIF(B:B,B1136)</f>
        <v>1</v>
      </c>
      <c r="F1136" s="8" t="str">
        <f>VLOOKUP(B1136,在建!C:C,1,0)</f>
        <v>仲宫上海街</v>
      </c>
      <c r="G1136" s="8" t="str">
        <f>VLOOKUP(B1136,在建!C:E,3,0)</f>
        <v>阿朗</v>
      </c>
      <c r="H1136" s="8" t="s">
        <v>8650</v>
      </c>
      <c r="I1136" s="8" t="s">
        <v>945</v>
      </c>
      <c r="J1136" s="8">
        <v>228947</v>
      </c>
      <c r="K1136" s="8" t="s">
        <v>10935</v>
      </c>
      <c r="L1136" s="8">
        <v>3</v>
      </c>
      <c r="M1136" s="8">
        <v>3</v>
      </c>
      <c r="N1136" s="8" t="s">
        <v>4380</v>
      </c>
    </row>
    <row r="1137" spans="1:14" hidden="1" x14ac:dyDescent="0.15">
      <c r="A1137" s="7" t="s">
        <v>5445</v>
      </c>
      <c r="B1137" s="7" t="s">
        <v>5444</v>
      </c>
      <c r="C1137" s="8">
        <f>COUNTIF(B:B,B1137)</f>
        <v>1</v>
      </c>
      <c r="F1137" s="8" t="str">
        <f>VLOOKUP(B1137,在建!C:C,1,0)</f>
        <v>中国人寿大楼</v>
      </c>
      <c r="G1137" s="8" t="str">
        <f>VLOOKUP(B1137,在建!C:E,3,0)</f>
        <v>阿朗</v>
      </c>
      <c r="H1137" s="8" t="s">
        <v>8753</v>
      </c>
      <c r="I1137" s="8" t="s">
        <v>9848</v>
      </c>
      <c r="J1137" s="8">
        <v>228950</v>
      </c>
      <c r="K1137" s="8" t="s">
        <v>10937</v>
      </c>
      <c r="L1137" s="8">
        <v>3</v>
      </c>
      <c r="M1137" s="8">
        <v>3</v>
      </c>
      <c r="N1137" s="8" t="s">
        <v>4380</v>
      </c>
    </row>
    <row r="1138" spans="1:14" hidden="1" x14ac:dyDescent="0.15">
      <c r="A1138" s="7" t="s">
        <v>6319</v>
      </c>
      <c r="B1138" s="7" t="s">
        <v>6319</v>
      </c>
      <c r="C1138" s="8">
        <f>COUNTIF(B:B,B1138)</f>
        <v>1</v>
      </c>
      <c r="F1138" s="8" t="str">
        <f>VLOOKUP(B1138,在建!C:C,1,0)</f>
        <v>书香门第</v>
      </c>
      <c r="G1138" s="8" t="str">
        <f>VLOOKUP(B1138,在建!C:E,3,0)</f>
        <v>阿朗</v>
      </c>
      <c r="H1138" s="8" t="s">
        <v>9218</v>
      </c>
      <c r="I1138" s="8" t="s">
        <v>9848</v>
      </c>
      <c r="J1138" s="8">
        <v>228950</v>
      </c>
      <c r="K1138" s="8" t="s">
        <v>10937</v>
      </c>
      <c r="L1138" s="8">
        <v>3</v>
      </c>
      <c r="M1138" s="8">
        <v>3</v>
      </c>
      <c r="N1138" s="8" t="s">
        <v>4380</v>
      </c>
    </row>
    <row r="1139" spans="1:14" hidden="1" x14ac:dyDescent="0.15">
      <c r="A1139" s="7" t="s">
        <v>7134</v>
      </c>
      <c r="B1139" s="7" t="s">
        <v>7134</v>
      </c>
      <c r="C1139" s="8">
        <f>COUNTIF(B:B,B1139)</f>
        <v>1</v>
      </c>
      <c r="F1139" s="8" t="str">
        <f>VLOOKUP(B1139,在建!C:C,1,0)</f>
        <v>标山商城</v>
      </c>
      <c r="G1139" s="8" t="str">
        <f>VLOOKUP(B1139,在建!C:E,3,0)</f>
        <v>阿朗</v>
      </c>
      <c r="H1139" s="8" t="s">
        <v>9460</v>
      </c>
      <c r="I1139" s="8" t="s">
        <v>7134</v>
      </c>
      <c r="J1139" s="8">
        <v>228952</v>
      </c>
      <c r="K1139" s="8" t="s">
        <v>10938</v>
      </c>
      <c r="L1139" s="8">
        <v>3</v>
      </c>
      <c r="M1139" s="8">
        <v>3</v>
      </c>
      <c r="N1139" s="8" t="s">
        <v>4380</v>
      </c>
    </row>
    <row r="1140" spans="1:14" hidden="1" x14ac:dyDescent="0.15">
      <c r="A1140" s="7" t="s">
        <v>10939</v>
      </c>
      <c r="B1140" s="7" t="s">
        <v>7068</v>
      </c>
      <c r="C1140" s="8">
        <f>COUNTIF(B:B,B1140)</f>
        <v>1</v>
      </c>
      <c r="F1140" s="8" t="str">
        <f>VLOOKUP(B1140,在建!C:C,1,0)</f>
        <v>济南市天桥创业促进会</v>
      </c>
      <c r="G1140" s="8" t="str">
        <f>VLOOKUP(B1140,在建!C:E,3,0)</f>
        <v>阿朗</v>
      </c>
      <c r="H1140" s="8" t="s">
        <v>9437</v>
      </c>
      <c r="I1140" s="8" t="s">
        <v>6415</v>
      </c>
      <c r="J1140" s="8">
        <v>228957</v>
      </c>
      <c r="K1140" s="8" t="s">
        <v>10940</v>
      </c>
      <c r="L1140" s="8">
        <v>3</v>
      </c>
      <c r="M1140" s="8">
        <v>0</v>
      </c>
      <c r="N1140" s="8" t="s">
        <v>4381</v>
      </c>
    </row>
    <row r="1141" spans="1:14" hidden="1" x14ac:dyDescent="0.15">
      <c r="A1141" s="7" t="s">
        <v>7486</v>
      </c>
      <c r="B1141" s="7" t="s">
        <v>7486</v>
      </c>
      <c r="C1141" s="8">
        <f>COUNTIF(B:B,B1141)</f>
        <v>1</v>
      </c>
      <c r="F1141" s="8" t="str">
        <f>VLOOKUP(B1141,在建!C:C,1,0)</f>
        <v>黄台家纺城南</v>
      </c>
      <c r="G1141" s="8" t="str">
        <f>VLOOKUP(B1141,在建!C:E,3,0)</f>
        <v>阿朗</v>
      </c>
      <c r="H1141" s="8" t="s">
        <v>9531</v>
      </c>
      <c r="I1141" s="8" t="s">
        <v>6415</v>
      </c>
      <c r="J1141" s="8">
        <v>228957</v>
      </c>
      <c r="K1141" s="8" t="s">
        <v>10940</v>
      </c>
      <c r="L1141" s="8">
        <v>3</v>
      </c>
      <c r="M1141" s="8">
        <v>3</v>
      </c>
      <c r="N1141" s="8" t="s">
        <v>4380</v>
      </c>
    </row>
    <row r="1142" spans="1:14" hidden="1" x14ac:dyDescent="0.15">
      <c r="A1142" s="7" t="s">
        <v>5297</v>
      </c>
      <c r="B1142" s="7" t="s">
        <v>5297</v>
      </c>
      <c r="C1142" s="8">
        <f>COUNTIF(B:B,B1142)</f>
        <v>1</v>
      </c>
      <c r="F1142" s="8" t="str">
        <f>VLOOKUP(B1142,在建!C:C,1,0)</f>
        <v>水屯路北口西</v>
      </c>
      <c r="G1142" s="8" t="str">
        <f>VLOOKUP(B1142,在建!C:E,3,0)</f>
        <v>阿朗</v>
      </c>
      <c r="H1142" s="8" t="s">
        <v>8708</v>
      </c>
      <c r="I1142" s="8" t="s">
        <v>6415</v>
      </c>
      <c r="J1142" s="8">
        <v>228957</v>
      </c>
      <c r="K1142" s="8" t="s">
        <v>10940</v>
      </c>
      <c r="L1142" s="8">
        <v>3</v>
      </c>
      <c r="M1142" s="8">
        <v>0</v>
      </c>
      <c r="N1142" s="8" t="s">
        <v>4381</v>
      </c>
    </row>
    <row r="1143" spans="1:14" hidden="1" x14ac:dyDescent="0.15">
      <c r="A1143" s="7" t="s">
        <v>5204</v>
      </c>
      <c r="B1143" s="7" t="s">
        <v>5204</v>
      </c>
      <c r="C1143" s="8">
        <f>COUNTIF(B:B,B1143)</f>
        <v>1</v>
      </c>
      <c r="F1143" s="8" t="str">
        <f>VLOOKUP(B1143,在建!C:C,1,0)</f>
        <v>足球俱乐部北</v>
      </c>
      <c r="G1143" s="8" t="str">
        <f>VLOOKUP(B1143,在建!C:E,3,0)</f>
        <v>阿朗</v>
      </c>
      <c r="H1143" s="8" t="s">
        <v>8663</v>
      </c>
      <c r="I1143" s="8" t="s">
        <v>2964</v>
      </c>
      <c r="J1143" s="8">
        <v>228959</v>
      </c>
      <c r="K1143" s="8" t="s">
        <v>10941</v>
      </c>
      <c r="L1143" s="8">
        <v>3</v>
      </c>
      <c r="M1143" s="8">
        <v>3</v>
      </c>
      <c r="N1143" s="8" t="s">
        <v>4380</v>
      </c>
    </row>
    <row r="1144" spans="1:14" hidden="1" x14ac:dyDescent="0.15">
      <c r="A1144" s="7" t="s">
        <v>5231</v>
      </c>
      <c r="B1144" s="7" t="s">
        <v>5231</v>
      </c>
      <c r="C1144" s="8">
        <f>COUNTIF(B:B,B1144)</f>
        <v>1</v>
      </c>
      <c r="F1144" s="8" t="str">
        <f>VLOOKUP(B1144,在建!C:C,1,0)</f>
        <v>兴隆办后山坡</v>
      </c>
      <c r="G1144" s="8" t="str">
        <f>VLOOKUP(B1144,在建!C:E,3,0)</f>
        <v>阿朗</v>
      </c>
      <c r="H1144" s="8" t="s">
        <v>8677</v>
      </c>
      <c r="I1144" s="8" t="s">
        <v>2964</v>
      </c>
      <c r="J1144" s="8">
        <v>228959</v>
      </c>
      <c r="K1144" s="8" t="s">
        <v>10941</v>
      </c>
      <c r="L1144" s="8">
        <v>2</v>
      </c>
      <c r="M1144" s="8">
        <v>2</v>
      </c>
      <c r="N1144" s="8" t="s">
        <v>4380</v>
      </c>
    </row>
    <row r="1145" spans="1:14" hidden="1" x14ac:dyDescent="0.15">
      <c r="A1145" s="7" t="s">
        <v>7050</v>
      </c>
      <c r="B1145" s="7" t="s">
        <v>7050</v>
      </c>
      <c r="C1145" s="8">
        <f>COUNTIF(B:B,B1145)</f>
        <v>1</v>
      </c>
      <c r="F1145" s="8" t="str">
        <f>VLOOKUP(B1145,在建!C:C,1,0)</f>
        <v>济南第一风机厂</v>
      </c>
      <c r="G1145" s="8" t="str">
        <f>VLOOKUP(B1145,在建!C:E,3,0)</f>
        <v>阿朗</v>
      </c>
      <c r="H1145" s="8" t="s">
        <v>9433</v>
      </c>
      <c r="I1145" s="8" t="s">
        <v>4703</v>
      </c>
      <c r="J1145" s="8">
        <v>228961</v>
      </c>
      <c r="K1145" s="8" t="s">
        <v>10942</v>
      </c>
      <c r="L1145" s="8">
        <v>3</v>
      </c>
      <c r="M1145" s="8">
        <v>3</v>
      </c>
      <c r="N1145" s="8" t="s">
        <v>4380</v>
      </c>
    </row>
    <row r="1146" spans="1:14" hidden="1" x14ac:dyDescent="0.15">
      <c r="A1146" s="7" t="s">
        <v>4633</v>
      </c>
      <c r="B1146" s="7" t="s">
        <v>4633</v>
      </c>
      <c r="C1146" s="8">
        <f>COUNTIF(B:B,B1146)</f>
        <v>1</v>
      </c>
      <c r="F1146" s="8" t="str">
        <f>VLOOKUP(B1146,在建!C:C,1,0)</f>
        <v>齐鲁花园南</v>
      </c>
      <c r="G1146" s="8" t="str">
        <f>VLOOKUP(B1146,在建!C:E,3,0)</f>
        <v>阿朗</v>
      </c>
      <c r="H1146" s="8" t="s">
        <v>10943</v>
      </c>
      <c r="I1146" s="8" t="s">
        <v>5685</v>
      </c>
      <c r="J1146" s="8">
        <v>228962</v>
      </c>
      <c r="K1146" s="8" t="s">
        <v>10944</v>
      </c>
      <c r="L1146" s="8">
        <v>3</v>
      </c>
      <c r="M1146" s="8">
        <v>3</v>
      </c>
      <c r="N1146" s="8" t="s">
        <v>4380</v>
      </c>
    </row>
    <row r="1147" spans="1:14" hidden="1" x14ac:dyDescent="0.15">
      <c r="A1147" s="7" t="s">
        <v>10945</v>
      </c>
      <c r="B1147" s="7" t="s">
        <v>4665</v>
      </c>
      <c r="C1147" s="8">
        <f>COUNTIF(B:B,B1147)</f>
        <v>1</v>
      </c>
      <c r="F1147" s="8" t="str">
        <f>VLOOKUP(B1147,在建!C:C,1,0)</f>
        <v>康成花园</v>
      </c>
      <c r="G1147" s="8" t="str">
        <f>VLOOKUP(B1147,在建!C:E,3,0)</f>
        <v>阿朗</v>
      </c>
      <c r="H1147" s="8" t="s">
        <v>10946</v>
      </c>
      <c r="I1147" s="8" t="s">
        <v>5685</v>
      </c>
      <c r="J1147" s="8">
        <v>228962</v>
      </c>
      <c r="K1147" s="8" t="s">
        <v>10944</v>
      </c>
      <c r="L1147" s="8">
        <v>3</v>
      </c>
      <c r="M1147" s="8">
        <v>3</v>
      </c>
      <c r="N1147" s="8" t="s">
        <v>4380</v>
      </c>
    </row>
    <row r="1148" spans="1:14" hidden="1" x14ac:dyDescent="0.15">
      <c r="A1148" s="7" t="s">
        <v>7541</v>
      </c>
      <c r="B1148" s="7" t="s">
        <v>7541</v>
      </c>
      <c r="C1148" s="8">
        <f>COUNTIF(B:B,B1148)</f>
        <v>1</v>
      </c>
      <c r="F1148" s="8" t="str">
        <f>VLOOKUP(B1148,在建!C:C,1,0)</f>
        <v>宝华新区</v>
      </c>
      <c r="G1148" s="8" t="str">
        <f>VLOOKUP(B1148,在建!C:E,3,0)</f>
        <v>阿朗</v>
      </c>
      <c r="H1148" s="8" t="s">
        <v>10947</v>
      </c>
      <c r="I1148" s="8" t="s">
        <v>5685</v>
      </c>
      <c r="J1148" s="8">
        <v>228962</v>
      </c>
      <c r="K1148" s="8" t="s">
        <v>10944</v>
      </c>
      <c r="L1148" s="8">
        <v>2</v>
      </c>
      <c r="M1148" s="8">
        <v>2</v>
      </c>
      <c r="N1148" s="8" t="s">
        <v>4380</v>
      </c>
    </row>
    <row r="1149" spans="1:14" hidden="1" x14ac:dyDescent="0.15">
      <c r="A1149" s="7" t="s">
        <v>5220</v>
      </c>
      <c r="B1149" s="7" t="s">
        <v>5220</v>
      </c>
      <c r="C1149" s="8">
        <f>COUNTIF(B:B,B1149)</f>
        <v>1</v>
      </c>
      <c r="F1149" s="8" t="str">
        <f>VLOOKUP(B1149,在建!C:C,1,0)</f>
        <v>西八热源</v>
      </c>
      <c r="G1149" s="8" t="str">
        <f>VLOOKUP(B1149,在建!C:E,3,0)</f>
        <v>阿朗</v>
      </c>
      <c r="H1149" s="8" t="s">
        <v>8671</v>
      </c>
      <c r="I1149" s="8" t="s">
        <v>6165</v>
      </c>
      <c r="J1149" s="8">
        <v>228963</v>
      </c>
      <c r="K1149" s="8" t="s">
        <v>10948</v>
      </c>
      <c r="L1149" s="8">
        <v>3</v>
      </c>
      <c r="M1149" s="8">
        <v>3</v>
      </c>
      <c r="N1149" s="8" t="s">
        <v>4380</v>
      </c>
    </row>
    <row r="1150" spans="1:14" hidden="1" x14ac:dyDescent="0.15">
      <c r="A1150" s="7" t="s">
        <v>6590</v>
      </c>
      <c r="B1150" s="7" t="s">
        <v>6590</v>
      </c>
      <c r="C1150" s="8">
        <f>COUNTIF(B:B,B1150)</f>
        <v>1</v>
      </c>
      <c r="F1150" s="8" t="str">
        <f>VLOOKUP(B1150,在建!C:C,1,0)</f>
        <v>蝶泉山庄北</v>
      </c>
      <c r="G1150" s="8" t="str">
        <f>VLOOKUP(B1150,在建!C:E,3,0)</f>
        <v>阿朗</v>
      </c>
      <c r="H1150" s="8" t="s">
        <v>9324</v>
      </c>
      <c r="I1150" s="8" t="s">
        <v>6165</v>
      </c>
      <c r="J1150" s="8">
        <v>228963</v>
      </c>
      <c r="K1150" s="8" t="s">
        <v>10948</v>
      </c>
      <c r="L1150" s="8">
        <v>3</v>
      </c>
      <c r="M1150" s="8">
        <v>3</v>
      </c>
      <c r="N1150" s="8" t="s">
        <v>4380</v>
      </c>
    </row>
    <row r="1151" spans="1:14" hidden="1" x14ac:dyDescent="0.15">
      <c r="A1151" s="7" t="s">
        <v>5366</v>
      </c>
      <c r="B1151" s="7" t="s">
        <v>5366</v>
      </c>
      <c r="C1151" s="8">
        <f>COUNTIF(B:B,B1151)</f>
        <v>1</v>
      </c>
      <c r="F1151" s="8" t="str">
        <f>VLOOKUP(B1151,在建!C:C,1,0)</f>
        <v>西十六里河西村</v>
      </c>
      <c r="G1151" s="8" t="str">
        <f>VLOOKUP(B1151,在建!C:E,3,0)</f>
        <v>阿朗</v>
      </c>
      <c r="H1151" s="8" t="s">
        <v>8730</v>
      </c>
      <c r="I1151" s="8" t="s">
        <v>6165</v>
      </c>
      <c r="J1151" s="8">
        <v>228963</v>
      </c>
      <c r="K1151" s="8" t="s">
        <v>10948</v>
      </c>
      <c r="L1151" s="8">
        <v>2</v>
      </c>
      <c r="M1151" s="8">
        <v>2</v>
      </c>
      <c r="N1151" s="8" t="s">
        <v>4380</v>
      </c>
    </row>
    <row r="1152" spans="1:14" hidden="1" x14ac:dyDescent="0.15">
      <c r="A1152" s="7" t="s">
        <v>10949</v>
      </c>
      <c r="B1152" s="7" t="s">
        <v>7027</v>
      </c>
      <c r="C1152" s="8">
        <f>COUNTIF(B:B,B1152)</f>
        <v>1</v>
      </c>
      <c r="F1152" s="8" t="str">
        <f>VLOOKUP(B1152,在建!C:C,1,0)</f>
        <v>香桔市</v>
      </c>
      <c r="G1152" s="8" t="str">
        <f>VLOOKUP(B1152,在建!C:E,3,0)</f>
        <v>阿朗</v>
      </c>
      <c r="H1152" s="8" t="s">
        <v>9422</v>
      </c>
      <c r="I1152" s="8" t="s">
        <v>6312</v>
      </c>
      <c r="J1152" s="8">
        <v>228964</v>
      </c>
      <c r="K1152" s="8" t="s">
        <v>10950</v>
      </c>
      <c r="L1152" s="8">
        <v>3</v>
      </c>
      <c r="M1152" s="8">
        <v>3</v>
      </c>
      <c r="N1152" s="8" t="s">
        <v>4380</v>
      </c>
    </row>
    <row r="1153" spans="1:14" hidden="1" x14ac:dyDescent="0.15">
      <c r="A1153" s="7" t="s">
        <v>6312</v>
      </c>
      <c r="B1153" s="7" t="s">
        <v>6312</v>
      </c>
      <c r="C1153" s="8">
        <f>COUNTIF(B:B,B1153)</f>
        <v>1</v>
      </c>
      <c r="F1153" s="8" t="str">
        <f>VLOOKUP(B1153,在建!C:C,1,0)</f>
        <v>胜利石油</v>
      </c>
      <c r="G1153" s="8" t="str">
        <f>VLOOKUP(B1153,在建!C:E,3,0)</f>
        <v>阿朗</v>
      </c>
      <c r="H1153" s="8" t="s">
        <v>9214</v>
      </c>
      <c r="I1153" s="8" t="s">
        <v>6312</v>
      </c>
      <c r="J1153" s="8">
        <v>228964</v>
      </c>
      <c r="K1153" s="8" t="s">
        <v>10950</v>
      </c>
      <c r="L1153" s="8">
        <v>3</v>
      </c>
      <c r="M1153" s="8">
        <v>3</v>
      </c>
      <c r="N1153" s="8" t="s">
        <v>4380</v>
      </c>
    </row>
    <row r="1154" spans="1:14" hidden="1" x14ac:dyDescent="0.15">
      <c r="A1154" s="7" t="s">
        <v>5256</v>
      </c>
      <c r="B1154" s="7" t="s">
        <v>5256</v>
      </c>
      <c r="C1154" s="8">
        <f>COUNTIF(B:B,B1154)</f>
        <v>1</v>
      </c>
      <c r="F1154" s="8" t="str">
        <f>VLOOKUP(B1154,在建!C:C,1,0)</f>
        <v>天地仁和酒店经六路店</v>
      </c>
      <c r="G1154" s="8" t="str">
        <f>VLOOKUP(B1154,在建!C:E,3,0)</f>
        <v>阿朗</v>
      </c>
      <c r="H1154" s="8" t="s">
        <v>8689</v>
      </c>
      <c r="I1154" s="8" t="s">
        <v>6312</v>
      </c>
      <c r="J1154" s="8">
        <v>228964</v>
      </c>
      <c r="K1154" s="8" t="s">
        <v>10950</v>
      </c>
      <c r="L1154" s="8">
        <v>2</v>
      </c>
      <c r="M1154" s="8">
        <v>2</v>
      </c>
      <c r="N1154" s="8" t="s">
        <v>4380</v>
      </c>
    </row>
    <row r="1155" spans="1:14" hidden="1" x14ac:dyDescent="0.15">
      <c r="A1155" s="7" t="s">
        <v>5276</v>
      </c>
      <c r="B1155" s="7" t="s">
        <v>5276</v>
      </c>
      <c r="C1155" s="8">
        <f>COUNTIF(B:B,B1155)</f>
        <v>1</v>
      </c>
      <c r="F1155" s="8" t="str">
        <f>VLOOKUP(B1155,在建!C:C,1,0)</f>
        <v>省委二宿舍门口</v>
      </c>
      <c r="G1155" s="8" t="str">
        <f>VLOOKUP(B1155,在建!C:E,3,0)</f>
        <v>阿朗</v>
      </c>
      <c r="H1155" s="8" t="s">
        <v>10951</v>
      </c>
      <c r="I1155" s="8" t="s">
        <v>6191</v>
      </c>
      <c r="J1155" s="8">
        <v>228967</v>
      </c>
      <c r="K1155" s="8" t="s">
        <v>10952</v>
      </c>
      <c r="L1155" s="8">
        <v>3</v>
      </c>
      <c r="M1155" s="8">
        <v>3</v>
      </c>
      <c r="N1155" s="8" t="s">
        <v>4380</v>
      </c>
    </row>
    <row r="1156" spans="1:14" hidden="1" x14ac:dyDescent="0.15">
      <c r="A1156" s="7" t="s">
        <v>7399</v>
      </c>
      <c r="B1156" s="7" t="s">
        <v>7399</v>
      </c>
      <c r="C1156" s="8">
        <f>COUNTIF(B:B,B1156)</f>
        <v>1</v>
      </c>
      <c r="F1156" s="8" t="str">
        <f>VLOOKUP(B1156,在建!C:C,1,0)</f>
        <v>大桥大王</v>
      </c>
      <c r="G1156" s="8" t="str">
        <f>VLOOKUP(B1156,在建!C:E,3,0)</f>
        <v>阿朗</v>
      </c>
      <c r="H1156" s="8" t="s">
        <v>9517</v>
      </c>
      <c r="I1156" s="8" t="s">
        <v>9830</v>
      </c>
      <c r="J1156" s="8">
        <v>228969</v>
      </c>
      <c r="K1156" s="8" t="s">
        <v>10953</v>
      </c>
      <c r="L1156" s="8">
        <v>3</v>
      </c>
      <c r="M1156" s="8">
        <v>3</v>
      </c>
      <c r="N1156" s="8" t="s">
        <v>4380</v>
      </c>
    </row>
    <row r="1157" spans="1:14" hidden="1" x14ac:dyDescent="0.15">
      <c r="A1157" s="7" t="s">
        <v>4926</v>
      </c>
      <c r="B1157" s="7" t="s">
        <v>4926</v>
      </c>
      <c r="C1157" s="8">
        <f>COUNTIF(B:B,B1157)</f>
        <v>1</v>
      </c>
      <c r="F1157" s="8" t="str">
        <f>VLOOKUP(B1157,在建!C:C,1,0)</f>
        <v>归德张官庄东</v>
      </c>
      <c r="G1157" s="8" t="str">
        <f>VLOOKUP(B1157,在建!C:E,3,0)</f>
        <v>阿朗</v>
      </c>
      <c r="H1157" s="8" t="s">
        <v>8591</v>
      </c>
      <c r="I1157" s="8" t="s">
        <v>10834</v>
      </c>
      <c r="J1157" s="8">
        <v>228971</v>
      </c>
      <c r="K1157" s="8" t="s">
        <v>10954</v>
      </c>
      <c r="L1157" s="8">
        <v>3</v>
      </c>
      <c r="M1157" s="8">
        <v>3</v>
      </c>
      <c r="N1157" s="8" t="s">
        <v>4380</v>
      </c>
    </row>
    <row r="1158" spans="1:14" hidden="1" x14ac:dyDescent="0.15">
      <c r="A1158" s="7" t="s">
        <v>10955</v>
      </c>
      <c r="B1158" s="7" t="s">
        <v>5226</v>
      </c>
      <c r="C1158" s="8">
        <f>COUNTIF(B:B,B1158)</f>
        <v>1</v>
      </c>
      <c r="F1158" s="8" t="str">
        <f>VLOOKUP(B1158,在建!C:C,1,0)</f>
        <v>伟东新都三区</v>
      </c>
      <c r="G1158" s="8" t="str">
        <f>VLOOKUP(B1158,在建!C:E,3,0)</f>
        <v>阿朗</v>
      </c>
      <c r="H1158" s="8" t="s">
        <v>8674</v>
      </c>
      <c r="I1158" s="8" t="s">
        <v>5757</v>
      </c>
      <c r="J1158" s="8">
        <v>228974</v>
      </c>
      <c r="K1158" s="8" t="s">
        <v>10956</v>
      </c>
      <c r="L1158" s="8">
        <v>3</v>
      </c>
      <c r="M1158" s="8">
        <v>3</v>
      </c>
      <c r="N1158" s="8" t="s">
        <v>4380</v>
      </c>
    </row>
    <row r="1159" spans="1:14" hidden="1" x14ac:dyDescent="0.15">
      <c r="A1159" s="7" t="s">
        <v>10957</v>
      </c>
      <c r="B1159" s="7" t="s">
        <v>6252</v>
      </c>
      <c r="C1159" s="8">
        <f>COUNTIF(B:B,B1159)</f>
        <v>1</v>
      </c>
      <c r="F1159" s="8" t="str">
        <f>VLOOKUP(B1159,在建!C:C,1,0)</f>
        <v>伟东新都北区西北</v>
      </c>
      <c r="G1159" s="8" t="str">
        <f>VLOOKUP(B1159,在建!C:E,3,0)</f>
        <v>阿朗</v>
      </c>
      <c r="H1159" s="8" t="s">
        <v>9179</v>
      </c>
      <c r="I1159" s="8" t="s">
        <v>5757</v>
      </c>
      <c r="J1159" s="8">
        <v>228974</v>
      </c>
      <c r="K1159" s="8" t="s">
        <v>10956</v>
      </c>
      <c r="L1159" s="8">
        <v>3</v>
      </c>
      <c r="M1159" s="8">
        <v>3</v>
      </c>
      <c r="N1159" s="8" t="s">
        <v>4380</v>
      </c>
    </row>
    <row r="1160" spans="1:14" hidden="1" x14ac:dyDescent="0.15">
      <c r="A1160" s="7" t="s">
        <v>7359</v>
      </c>
      <c r="B1160" s="7" t="s">
        <v>7359</v>
      </c>
      <c r="C1160" s="8">
        <f>COUNTIF(B:B,B1160)</f>
        <v>1</v>
      </c>
      <c r="F1160" s="8" t="str">
        <f>VLOOKUP(B1160,在建!C:C,1,0)</f>
        <v>腊山工业园管委会</v>
      </c>
      <c r="G1160" s="8" t="str">
        <f>VLOOKUP(B1160,在建!C:E,3,0)</f>
        <v>阿朗</v>
      </c>
      <c r="H1160" s="8" t="s">
        <v>9507</v>
      </c>
      <c r="I1160" s="8" t="s">
        <v>5396</v>
      </c>
      <c r="J1160" s="8">
        <v>228975</v>
      </c>
      <c r="K1160" s="8" t="s">
        <v>10958</v>
      </c>
      <c r="L1160" s="8">
        <v>3</v>
      </c>
      <c r="M1160" s="8">
        <v>3</v>
      </c>
      <c r="N1160" s="8" t="s">
        <v>4380</v>
      </c>
    </row>
    <row r="1161" spans="1:14" hidden="1" x14ac:dyDescent="0.15">
      <c r="A1161" s="7" t="s">
        <v>7012</v>
      </c>
      <c r="B1161" s="7" t="s">
        <v>7012</v>
      </c>
      <c r="C1161" s="8">
        <f>COUNTIF(B:B,B1161)</f>
        <v>1</v>
      </c>
      <c r="F1161" s="8" t="str">
        <f>VLOOKUP(B1161,在建!C:C,1,0)</f>
        <v>106医院病房楼</v>
      </c>
      <c r="G1161" s="8" t="str">
        <f>VLOOKUP(B1161,在建!C:E,3,0)</f>
        <v>阿朗</v>
      </c>
      <c r="H1161" s="8" t="s">
        <v>9418</v>
      </c>
      <c r="I1161" s="8" t="s">
        <v>5396</v>
      </c>
      <c r="J1161" s="8">
        <v>228975</v>
      </c>
      <c r="K1161" s="8" t="s">
        <v>10958</v>
      </c>
      <c r="L1161" s="8">
        <v>3</v>
      </c>
      <c r="M1161" s="8">
        <v>0</v>
      </c>
      <c r="N1161" s="8" t="s">
        <v>4381</v>
      </c>
    </row>
    <row r="1162" spans="1:14" hidden="1" x14ac:dyDescent="0.15">
      <c r="A1162" s="7" t="s">
        <v>6680</v>
      </c>
      <c r="B1162" s="7" t="s">
        <v>6679</v>
      </c>
      <c r="C1162" s="8">
        <f>COUNTIF(B:B,B1162)</f>
        <v>1</v>
      </c>
      <c r="F1162" s="8" t="str">
        <f>VLOOKUP(B1162,在建!C:C,1,0)</f>
        <v>青岛路与东营路交口西北</v>
      </c>
      <c r="G1162" s="8" t="str">
        <f>VLOOKUP(B1162,在建!C:E,3,0)</f>
        <v>阿朗</v>
      </c>
      <c r="H1162" s="8" t="s">
        <v>9343</v>
      </c>
      <c r="I1162" s="8" t="s">
        <v>10212</v>
      </c>
      <c r="J1162" s="8">
        <v>228976</v>
      </c>
      <c r="K1162" s="8" t="s">
        <v>10959</v>
      </c>
      <c r="L1162" s="8">
        <v>3</v>
      </c>
      <c r="M1162" s="8">
        <v>3</v>
      </c>
      <c r="N1162" s="8" t="s">
        <v>4380</v>
      </c>
    </row>
    <row r="1163" spans="1:14" hidden="1" x14ac:dyDescent="0.15">
      <c r="A1163" s="7" t="s">
        <v>7158</v>
      </c>
      <c r="B1163" s="7" t="s">
        <v>7158</v>
      </c>
      <c r="C1163" s="8">
        <f>COUNTIF(B:B,B1163)</f>
        <v>1</v>
      </c>
      <c r="F1163" s="8" t="str">
        <f>VLOOKUP(B1163,在建!C:C,1,0)</f>
        <v>淄博路青岛路口北</v>
      </c>
      <c r="G1163" s="8" t="str">
        <f>VLOOKUP(B1163,在建!C:E,3,0)</f>
        <v>阿朗</v>
      </c>
      <c r="H1163" s="8" t="s">
        <v>9475</v>
      </c>
      <c r="I1163" s="8" t="s">
        <v>10212</v>
      </c>
      <c r="J1163" s="8">
        <v>228976</v>
      </c>
      <c r="K1163" s="8" t="s">
        <v>10959</v>
      </c>
      <c r="L1163" s="8">
        <v>3</v>
      </c>
      <c r="M1163" s="8">
        <v>3</v>
      </c>
      <c r="N1163" s="8" t="s">
        <v>4380</v>
      </c>
    </row>
    <row r="1164" spans="1:14" hidden="1" x14ac:dyDescent="0.15">
      <c r="A1164" s="7" t="s">
        <v>7161</v>
      </c>
      <c r="B1164" s="7" t="s">
        <v>7161</v>
      </c>
      <c r="C1164" s="8">
        <f>COUNTIF(B:B,B1164)</f>
        <v>1</v>
      </c>
      <c r="F1164" s="8" t="str">
        <f>VLOOKUP(B1164,在建!C:C,1,0)</f>
        <v>烟台路吉同饭店</v>
      </c>
      <c r="G1164" s="8" t="str">
        <f>VLOOKUP(B1164,在建!C:E,3,0)</f>
        <v>阿朗</v>
      </c>
      <c r="H1164" s="8" t="s">
        <v>9477</v>
      </c>
      <c r="I1164" s="8" t="s">
        <v>6568</v>
      </c>
      <c r="J1164" s="8">
        <v>228979</v>
      </c>
      <c r="K1164" s="8" t="s">
        <v>10960</v>
      </c>
      <c r="L1164" s="8">
        <v>3</v>
      </c>
      <c r="M1164" s="8">
        <v>0</v>
      </c>
      <c r="N1164" s="8" t="s">
        <v>4381</v>
      </c>
    </row>
    <row r="1165" spans="1:14" hidden="1" x14ac:dyDescent="0.15">
      <c r="A1165" s="7" t="s">
        <v>4476</v>
      </c>
      <c r="B1165" s="7" t="s">
        <v>4476</v>
      </c>
      <c r="C1165" s="8">
        <f>COUNTIF(B:B,B1165)</f>
        <v>1</v>
      </c>
      <c r="F1165" s="8" t="str">
        <f>VLOOKUP(B1165,在建!C:C,1,0)</f>
        <v>鑫苑名家北</v>
      </c>
      <c r="G1165" s="8" t="str">
        <f>VLOOKUP(B1165,在建!C:E,3,0)</f>
        <v>阿朗</v>
      </c>
      <c r="H1165" s="8" t="s">
        <v>8419</v>
      </c>
      <c r="I1165" s="8" t="s">
        <v>4476</v>
      </c>
      <c r="J1165" s="8">
        <v>228980</v>
      </c>
      <c r="K1165" s="8" t="s">
        <v>10961</v>
      </c>
      <c r="L1165" s="8">
        <v>3</v>
      </c>
      <c r="M1165" s="8">
        <v>3</v>
      </c>
      <c r="N1165" s="8" t="s">
        <v>4380</v>
      </c>
    </row>
    <row r="1166" spans="1:14" hidden="1" x14ac:dyDescent="0.15">
      <c r="A1166" s="7" t="s">
        <v>7160</v>
      </c>
      <c r="B1166" s="7" t="s">
        <v>7160</v>
      </c>
      <c r="C1166" s="8">
        <f>COUNTIF(B:B,B1166)</f>
        <v>1</v>
      </c>
      <c r="F1166" s="8" t="str">
        <f>VLOOKUP(B1166,在建!C:C,1,0)</f>
        <v>黄台宾馆</v>
      </c>
      <c r="G1166" s="8" t="str">
        <f>VLOOKUP(B1166,在建!C:E,3,0)</f>
        <v>阿朗</v>
      </c>
      <c r="H1166" s="8" t="s">
        <v>9476</v>
      </c>
      <c r="I1166" s="8" t="s">
        <v>4476</v>
      </c>
      <c r="J1166" s="8">
        <v>228980</v>
      </c>
      <c r="K1166" s="8" t="s">
        <v>10961</v>
      </c>
      <c r="L1166" s="8">
        <v>3</v>
      </c>
      <c r="M1166" s="8">
        <v>3</v>
      </c>
      <c r="N1166" s="8" t="s">
        <v>4380</v>
      </c>
    </row>
    <row r="1167" spans="1:14" hidden="1" x14ac:dyDescent="0.15">
      <c r="A1167" s="7" t="s">
        <v>10962</v>
      </c>
      <c r="B1167" s="7" t="s">
        <v>7019</v>
      </c>
      <c r="C1167" s="8">
        <f>COUNTIF(B:B,B1167)</f>
        <v>1</v>
      </c>
      <c r="F1167" s="8" t="str">
        <f>VLOOKUP(B1167,在建!C:C,1,0)</f>
        <v>托机路空军营房部</v>
      </c>
      <c r="G1167" s="8" t="str">
        <f>VLOOKUP(B1167,在建!C:E,3,0)</f>
        <v>阿朗</v>
      </c>
      <c r="H1167" s="8" t="s">
        <v>9419</v>
      </c>
      <c r="I1167" s="8" t="s">
        <v>5867</v>
      </c>
      <c r="J1167" s="8">
        <v>228981</v>
      </c>
      <c r="K1167" s="8" t="s">
        <v>10963</v>
      </c>
      <c r="L1167" s="8">
        <v>3</v>
      </c>
      <c r="M1167" s="8">
        <v>3</v>
      </c>
      <c r="N1167" s="8" t="s">
        <v>4380</v>
      </c>
    </row>
    <row r="1168" spans="1:14" hidden="1" x14ac:dyDescent="0.15">
      <c r="A1168" s="7" t="s">
        <v>7334</v>
      </c>
      <c r="B1168" s="7" t="s">
        <v>7334</v>
      </c>
      <c r="C1168" s="8">
        <f>COUNTIF(B:B,B1168)</f>
        <v>1</v>
      </c>
      <c r="F1168" s="8" t="str">
        <f>VLOOKUP(B1168,在建!C:C,1,0)</f>
        <v>空军招待所南</v>
      </c>
      <c r="G1168" s="8" t="str">
        <f>VLOOKUP(B1168,在建!C:E,3,0)</f>
        <v>阿朗</v>
      </c>
      <c r="H1168" s="8" t="s">
        <v>9505</v>
      </c>
      <c r="I1168" s="8" t="s">
        <v>5867</v>
      </c>
      <c r="J1168" s="8">
        <v>228981</v>
      </c>
      <c r="K1168" s="8" t="s">
        <v>10963</v>
      </c>
      <c r="L1168" s="8">
        <v>3</v>
      </c>
      <c r="M1168" s="8">
        <v>3</v>
      </c>
      <c r="N1168" s="8" t="s">
        <v>4380</v>
      </c>
    </row>
    <row r="1169" spans="1:14" hidden="1" x14ac:dyDescent="0.15">
      <c r="A1169" s="7" t="s">
        <v>4518</v>
      </c>
      <c r="B1169" s="7" t="s">
        <v>4518</v>
      </c>
      <c r="C1169" s="8">
        <f>COUNTIF(B:B,B1169)</f>
        <v>1</v>
      </c>
      <c r="F1169" s="8" t="str">
        <f>VLOOKUP(B1169,在建!C:C,1,0)</f>
        <v>正华园</v>
      </c>
      <c r="G1169" s="8" t="str">
        <f>VLOOKUP(B1169,在建!C:E,3,0)</f>
        <v>阿朗</v>
      </c>
      <c r="H1169" s="8" t="s">
        <v>8434</v>
      </c>
      <c r="I1169" s="8" t="s">
        <v>5691</v>
      </c>
      <c r="J1169" s="8">
        <v>228986</v>
      </c>
      <c r="K1169" s="8" t="s">
        <v>10964</v>
      </c>
      <c r="L1169" s="8">
        <v>3</v>
      </c>
      <c r="M1169" s="8">
        <v>3</v>
      </c>
      <c r="N1169" s="8" t="s">
        <v>4380</v>
      </c>
    </row>
    <row r="1170" spans="1:14" hidden="1" x14ac:dyDescent="0.15">
      <c r="A1170" s="7" t="s">
        <v>7664</v>
      </c>
      <c r="B1170" s="7" t="s">
        <v>7664</v>
      </c>
      <c r="C1170" s="8">
        <f>COUNTIF(B:B,B1170)</f>
        <v>1</v>
      </c>
      <c r="F1170" s="8" t="str">
        <f>VLOOKUP(B1170,在建!C:C,1,0)</f>
        <v>好声音KTV</v>
      </c>
      <c r="G1170" s="8" t="str">
        <f>VLOOKUP(B1170,在建!C:E,3,0)</f>
        <v>阿朗</v>
      </c>
      <c r="H1170" s="8" t="s">
        <v>9608</v>
      </c>
      <c r="I1170" s="8" t="s">
        <v>5691</v>
      </c>
      <c r="J1170" s="8">
        <v>228986</v>
      </c>
      <c r="K1170" s="8" t="s">
        <v>10964</v>
      </c>
      <c r="L1170" s="8">
        <v>3</v>
      </c>
      <c r="M1170" s="8">
        <v>0</v>
      </c>
      <c r="N1170" s="8" t="s">
        <v>4381</v>
      </c>
    </row>
    <row r="1171" spans="1:14" hidden="1" x14ac:dyDescent="0.15">
      <c r="A1171" s="7" t="s">
        <v>6066</v>
      </c>
      <c r="B1171" s="7" t="s">
        <v>6066</v>
      </c>
      <c r="C1171" s="8">
        <f>COUNTIF(B:B,B1171)</f>
        <v>1</v>
      </c>
      <c r="F1171" s="8" t="str">
        <f>VLOOKUP(B1171,在建!C:C,1,0)</f>
        <v>机车新村</v>
      </c>
      <c r="G1171" s="8" t="str">
        <f>VLOOKUP(B1171,在建!C:E,3,0)</f>
        <v>阿朗</v>
      </c>
      <c r="H1171" s="8" t="s">
        <v>9094</v>
      </c>
      <c r="I1171" s="8" t="s">
        <v>5691</v>
      </c>
      <c r="J1171" s="8">
        <v>228986</v>
      </c>
      <c r="K1171" s="8" t="s">
        <v>10964</v>
      </c>
      <c r="L1171" s="8">
        <v>3</v>
      </c>
      <c r="M1171" s="8">
        <v>3</v>
      </c>
      <c r="N1171" s="8" t="s">
        <v>4380</v>
      </c>
    </row>
    <row r="1172" spans="1:14" hidden="1" x14ac:dyDescent="0.15">
      <c r="A1172" s="7" t="s">
        <v>10467</v>
      </c>
      <c r="B1172" s="7" t="s">
        <v>5653</v>
      </c>
      <c r="C1172" s="8">
        <f>COUNTIF(B:B,B1172)</f>
        <v>1</v>
      </c>
      <c r="F1172" s="8" t="str">
        <f>VLOOKUP(B1172,在建!C:C,1,0)</f>
        <v>嘉坤苑小区东</v>
      </c>
      <c r="G1172" s="8" t="str">
        <f>VLOOKUP(B1172,在建!C:E,3,0)</f>
        <v>阿朗</v>
      </c>
      <c r="H1172" s="8" t="s">
        <v>8804</v>
      </c>
      <c r="I1172" s="8" t="s">
        <v>10467</v>
      </c>
      <c r="J1172" s="8">
        <v>228990</v>
      </c>
      <c r="K1172" s="8" t="s">
        <v>10965</v>
      </c>
      <c r="L1172" s="8">
        <v>3</v>
      </c>
      <c r="M1172" s="8">
        <v>3</v>
      </c>
      <c r="N1172" s="8" t="s">
        <v>4380</v>
      </c>
    </row>
    <row r="1173" spans="1:14" hidden="1" x14ac:dyDescent="0.15">
      <c r="A1173" s="7" t="s">
        <v>7166</v>
      </c>
      <c r="B1173" s="7" t="s">
        <v>7166</v>
      </c>
      <c r="C1173" s="8">
        <f>COUNTIF(B:B,B1173)</f>
        <v>1</v>
      </c>
      <c r="F1173" s="8" t="str">
        <f>VLOOKUP(B1173,在建!C:C,1,0)</f>
        <v>福翔老年公寓</v>
      </c>
      <c r="G1173" s="8" t="str">
        <f>VLOOKUP(B1173,在建!C:E,3,0)</f>
        <v>阿朗</v>
      </c>
      <c r="H1173" s="8" t="s">
        <v>9479</v>
      </c>
      <c r="I1173" s="8" t="s">
        <v>6202</v>
      </c>
      <c r="J1173" s="8">
        <v>228992</v>
      </c>
      <c r="K1173" s="8" t="s">
        <v>10966</v>
      </c>
      <c r="L1173" s="8">
        <v>3</v>
      </c>
      <c r="M1173" s="8">
        <v>3</v>
      </c>
      <c r="N1173" s="8" t="s">
        <v>4380</v>
      </c>
    </row>
    <row r="1174" spans="1:14" hidden="1" x14ac:dyDescent="0.15">
      <c r="A1174" s="7" t="s">
        <v>10967</v>
      </c>
      <c r="B1174" s="7" t="s">
        <v>6856</v>
      </c>
      <c r="C1174" s="8">
        <f>COUNTIF(B:B,B1174)</f>
        <v>1</v>
      </c>
      <c r="F1174" s="8" t="str">
        <f>VLOOKUP(B1174,在建!C:C,1,0)</f>
        <v>天桥古玩城西</v>
      </c>
      <c r="G1174" s="8" t="str">
        <f>VLOOKUP(B1174,在建!C:E,3,0)</f>
        <v>阿朗</v>
      </c>
      <c r="H1174" s="8" t="s">
        <v>9383</v>
      </c>
      <c r="I1174" s="8" t="s">
        <v>6202</v>
      </c>
      <c r="J1174" s="8">
        <v>228992</v>
      </c>
      <c r="K1174" s="8" t="s">
        <v>10966</v>
      </c>
      <c r="L1174" s="8">
        <v>3</v>
      </c>
      <c r="M1174" s="8">
        <v>0</v>
      </c>
      <c r="N1174" s="8" t="s">
        <v>4381</v>
      </c>
    </row>
    <row r="1175" spans="1:14" hidden="1" x14ac:dyDescent="0.15">
      <c r="A1175" s="7" t="s">
        <v>6926</v>
      </c>
      <c r="B1175" s="7" t="s">
        <v>6926</v>
      </c>
      <c r="C1175" s="8">
        <f>COUNTIF(B:B,B1175)</f>
        <v>1</v>
      </c>
      <c r="F1175" s="8" t="str">
        <f>VLOOKUP(B1175,在建!C:C,1,0)</f>
        <v>华润二期8号楼</v>
      </c>
      <c r="G1175" s="8" t="str">
        <f>VLOOKUP(B1175,在建!C:E,3,0)</f>
        <v>阿朗</v>
      </c>
      <c r="H1175" s="8" t="s">
        <v>9399</v>
      </c>
      <c r="I1175" s="8" t="s">
        <v>2964</v>
      </c>
      <c r="J1175" s="8">
        <v>228993</v>
      </c>
      <c r="K1175" s="8" t="s">
        <v>10968</v>
      </c>
      <c r="L1175" s="8">
        <v>4</v>
      </c>
      <c r="M1175" s="8">
        <v>4</v>
      </c>
      <c r="N1175" s="8" t="s">
        <v>4380</v>
      </c>
    </row>
    <row r="1176" spans="1:14" hidden="1" x14ac:dyDescent="0.15">
      <c r="A1176" s="7" t="s">
        <v>7154</v>
      </c>
      <c r="B1176" s="7" t="s">
        <v>7154</v>
      </c>
      <c r="C1176" s="8">
        <f>COUNTIF(B:B,B1176)</f>
        <v>1</v>
      </c>
      <c r="F1176" s="8" t="str">
        <f>VLOOKUP(B1176,在建!C:C,1,0)</f>
        <v>北二环顺河高架交叉口西南角</v>
      </c>
      <c r="G1176" s="8" t="str">
        <f>VLOOKUP(B1176,在建!C:E,3,0)</f>
        <v>阿朗</v>
      </c>
      <c r="H1176" s="8" t="s">
        <v>9472</v>
      </c>
      <c r="I1176" s="8" t="s">
        <v>10969</v>
      </c>
      <c r="J1176" s="8">
        <v>228995</v>
      </c>
      <c r="K1176" s="8" t="s">
        <v>10970</v>
      </c>
      <c r="L1176" s="8">
        <v>3</v>
      </c>
      <c r="M1176" s="8">
        <v>0</v>
      </c>
      <c r="N1176" s="8" t="s">
        <v>4381</v>
      </c>
    </row>
    <row r="1177" spans="1:14" hidden="1" x14ac:dyDescent="0.15">
      <c r="A1177" s="7" t="s">
        <v>7155</v>
      </c>
      <c r="B1177" s="7" t="s">
        <v>7155</v>
      </c>
      <c r="C1177" s="8">
        <f>COUNTIF(B:B,B1177)</f>
        <v>1</v>
      </c>
      <c r="F1177" s="8" t="str">
        <f>VLOOKUP(B1177,在建!C:C,1,0)</f>
        <v>北园立交</v>
      </c>
      <c r="G1177" s="8" t="str">
        <f>VLOOKUP(B1177,在建!C:E,3,0)</f>
        <v>阿朗</v>
      </c>
      <c r="H1177" s="8" t="s">
        <v>9473</v>
      </c>
      <c r="I1177" s="8" t="s">
        <v>3120</v>
      </c>
      <c r="J1177" s="8">
        <v>228996</v>
      </c>
      <c r="K1177" s="8" t="s">
        <v>10971</v>
      </c>
      <c r="L1177" s="8">
        <v>3</v>
      </c>
      <c r="M1177" s="8">
        <v>3</v>
      </c>
      <c r="N1177" s="8" t="s">
        <v>4380</v>
      </c>
    </row>
    <row r="1178" spans="1:14" hidden="1" x14ac:dyDescent="0.15">
      <c r="A1178" s="7" t="s">
        <v>3120</v>
      </c>
      <c r="B1178" s="7" t="s">
        <v>3120</v>
      </c>
      <c r="C1178" s="8">
        <f>COUNTIF(B:B,B1178)</f>
        <v>1</v>
      </c>
      <c r="F1178" s="8" t="str">
        <f>VLOOKUP(B1178,在建!C:C,1,0)</f>
        <v>大明家居</v>
      </c>
      <c r="G1178" s="8" t="str">
        <f>VLOOKUP(B1178,在建!C:E,3,0)</f>
        <v>阿朗</v>
      </c>
      <c r="H1178" s="8" t="s">
        <v>9184</v>
      </c>
      <c r="I1178" s="8" t="s">
        <v>3120</v>
      </c>
      <c r="J1178" s="8">
        <v>228996</v>
      </c>
      <c r="K1178" s="8" t="s">
        <v>10971</v>
      </c>
      <c r="L1178" s="8">
        <v>3</v>
      </c>
      <c r="M1178" s="8">
        <v>3</v>
      </c>
      <c r="N1178" s="8" t="s">
        <v>4380</v>
      </c>
    </row>
    <row r="1179" spans="1:14" hidden="1" x14ac:dyDescent="0.15">
      <c r="A1179" s="7" t="s">
        <v>4466</v>
      </c>
      <c r="B1179" s="7" t="s">
        <v>4466</v>
      </c>
      <c r="C1179" s="8">
        <f>COUNTIF(B:B,B1179)</f>
        <v>1</v>
      </c>
      <c r="F1179" s="8" t="str">
        <f>VLOOKUP(B1179,在建!C:C,1,0)</f>
        <v>经纬嘉园</v>
      </c>
      <c r="G1179" s="8" t="str">
        <f>VLOOKUP(B1179,在建!C:E,3,0)</f>
        <v>阿朗</v>
      </c>
      <c r="H1179" s="8" t="s">
        <v>10972</v>
      </c>
      <c r="I1179" s="8" t="s">
        <v>6082</v>
      </c>
      <c r="J1179" s="8">
        <v>228997</v>
      </c>
      <c r="K1179" s="8" t="s">
        <v>10973</v>
      </c>
      <c r="L1179" s="8">
        <v>3</v>
      </c>
      <c r="M1179" s="8">
        <v>3</v>
      </c>
      <c r="N1179" s="8" t="s">
        <v>4380</v>
      </c>
    </row>
    <row r="1180" spans="1:14" hidden="1" x14ac:dyDescent="0.15">
      <c r="A1180" s="7" t="s">
        <v>5255</v>
      </c>
      <c r="B1180" s="7" t="s">
        <v>5255</v>
      </c>
      <c r="C1180" s="8">
        <f>COUNTIF(B:B,B1180)</f>
        <v>1</v>
      </c>
      <c r="F1180" s="8" t="str">
        <f>VLOOKUP(B1180,在建!C:C,1,0)</f>
        <v>省委六宿舍门口</v>
      </c>
      <c r="G1180" s="8" t="str">
        <f>VLOOKUP(B1180,在建!C:E,3,0)</f>
        <v>阿朗</v>
      </c>
      <c r="H1180" s="8" t="s">
        <v>8688</v>
      </c>
      <c r="I1180" s="8" t="s">
        <v>5786</v>
      </c>
      <c r="J1180" s="8">
        <v>228998</v>
      </c>
      <c r="K1180" s="8" t="s">
        <v>10974</v>
      </c>
      <c r="L1180" s="8">
        <v>3</v>
      </c>
      <c r="M1180" s="8">
        <v>0</v>
      </c>
      <c r="N1180" s="8" t="s">
        <v>4381</v>
      </c>
    </row>
    <row r="1181" spans="1:14" hidden="1" x14ac:dyDescent="0.15">
      <c r="A1181" s="7" t="s">
        <v>4637</v>
      </c>
      <c r="B1181" s="7" t="s">
        <v>4637</v>
      </c>
      <c r="C1181" s="8">
        <f>COUNTIF(B:B,B1181)</f>
        <v>1</v>
      </c>
      <c r="F1181" s="8" t="str">
        <f>VLOOKUP(B1181,在建!C:C,1,0)</f>
        <v>南山苑</v>
      </c>
      <c r="G1181" s="8" t="str">
        <f>VLOOKUP(B1181,在建!C:E,3,0)</f>
        <v>阿朗</v>
      </c>
      <c r="H1181" s="8" t="s">
        <v>8476</v>
      </c>
      <c r="I1181" s="8" t="s">
        <v>5786</v>
      </c>
      <c r="J1181" s="8">
        <v>228998</v>
      </c>
      <c r="K1181" s="8" t="s">
        <v>10974</v>
      </c>
      <c r="L1181" s="8">
        <v>3</v>
      </c>
      <c r="M1181" s="8">
        <v>3</v>
      </c>
      <c r="N1181" s="8" t="s">
        <v>4380</v>
      </c>
    </row>
    <row r="1182" spans="1:14" hidden="1" x14ac:dyDescent="0.15">
      <c r="A1182" s="7" t="s">
        <v>5133</v>
      </c>
      <c r="B1182" s="7" t="s">
        <v>5133</v>
      </c>
      <c r="C1182" s="8">
        <f>COUNTIF(B:B,B1182)</f>
        <v>1</v>
      </c>
      <c r="F1182" s="8" t="str">
        <f>VLOOKUP(B1182,在建!C:C,1,0)</f>
        <v>仲宫西郭村</v>
      </c>
      <c r="G1182" s="8" t="str">
        <f>VLOOKUP(B1182,在建!C:E,3,0)</f>
        <v>阿朗</v>
      </c>
      <c r="H1182" s="8" t="s">
        <v>8653</v>
      </c>
      <c r="I1182" s="8" t="s">
        <v>10574</v>
      </c>
      <c r="J1182" s="8">
        <v>229000</v>
      </c>
      <c r="K1182" s="8" t="s">
        <v>10975</v>
      </c>
      <c r="L1182" s="8">
        <v>3</v>
      </c>
      <c r="M1182" s="8">
        <v>3</v>
      </c>
      <c r="N1182" s="8" t="s">
        <v>4380</v>
      </c>
    </row>
    <row r="1183" spans="1:14" hidden="1" x14ac:dyDescent="0.15">
      <c r="A1183" s="7" t="s">
        <v>5134</v>
      </c>
      <c r="B1183" s="7" t="s">
        <v>5134</v>
      </c>
      <c r="C1183" s="8">
        <f>COUNTIF(B:B,B1183)</f>
        <v>1</v>
      </c>
      <c r="F1183" s="8" t="str">
        <f>VLOOKUP(B1183,在建!C:C,1,0)</f>
        <v>仲景花园西山坡</v>
      </c>
      <c r="G1183" s="8" t="str">
        <f>VLOOKUP(B1183,在建!C:E,3,0)</f>
        <v>阿朗</v>
      </c>
      <c r="H1183" s="8" t="s">
        <v>8654</v>
      </c>
      <c r="I1183" s="8" t="s">
        <v>10574</v>
      </c>
      <c r="J1183" s="8">
        <v>229000</v>
      </c>
      <c r="K1183" s="8" t="s">
        <v>10975</v>
      </c>
      <c r="L1183" s="8">
        <v>2</v>
      </c>
      <c r="M1183" s="8">
        <v>2</v>
      </c>
      <c r="N1183" s="8" t="s">
        <v>4380</v>
      </c>
    </row>
    <row r="1184" spans="1:14" hidden="1" x14ac:dyDescent="0.15">
      <c r="A1184" s="7" t="s">
        <v>7061</v>
      </c>
      <c r="B1184" s="7" t="s">
        <v>7061</v>
      </c>
      <c r="C1184" s="8">
        <f>COUNTIF(B:B,B1184)</f>
        <v>1</v>
      </c>
      <c r="F1184" s="8" t="str">
        <f>VLOOKUP(B1184,在建!C:C,1,0)</f>
        <v>中海雍景郡西山坡</v>
      </c>
      <c r="G1184" s="8" t="str">
        <f>VLOOKUP(B1184,在建!C:E,3,0)</f>
        <v>阿朗</v>
      </c>
      <c r="H1184" s="8" t="s">
        <v>9435</v>
      </c>
      <c r="I1184" s="8" t="s">
        <v>10773</v>
      </c>
      <c r="J1184" s="8">
        <v>229008</v>
      </c>
      <c r="K1184" s="8" t="s">
        <v>10976</v>
      </c>
      <c r="L1184" s="8">
        <v>2</v>
      </c>
      <c r="M1184" s="8">
        <v>2</v>
      </c>
      <c r="N1184" s="8" t="s">
        <v>4380</v>
      </c>
    </row>
    <row r="1185" spans="1:14" hidden="1" x14ac:dyDescent="0.15">
      <c r="A1185" s="7" t="s">
        <v>4436</v>
      </c>
      <c r="B1185" s="7" t="s">
        <v>4436</v>
      </c>
      <c r="C1185" s="8">
        <f>COUNTIF(B:B,B1185)</f>
        <v>1</v>
      </c>
      <c r="F1185" s="8" t="str">
        <f>VLOOKUP(B1185,在建!C:C,1,0)</f>
        <v>机床一厂六分厂</v>
      </c>
      <c r="G1185" s="8" t="str">
        <f>VLOOKUP(B1185,在建!C:E,3,0)</f>
        <v>阿朗</v>
      </c>
      <c r="H1185" s="8" t="s">
        <v>8403</v>
      </c>
      <c r="I1185" s="8" t="s">
        <v>10781</v>
      </c>
      <c r="J1185" s="8">
        <v>229010</v>
      </c>
      <c r="K1185" s="8" t="s">
        <v>10977</v>
      </c>
      <c r="L1185" s="8">
        <v>3</v>
      </c>
      <c r="M1185" s="8">
        <v>1</v>
      </c>
      <c r="N1185" s="8" t="s">
        <v>4382</v>
      </c>
    </row>
    <row r="1186" spans="1:14" hidden="1" x14ac:dyDescent="0.15">
      <c r="A1186" s="7" t="s">
        <v>5434</v>
      </c>
      <c r="B1186" s="7" t="s">
        <v>5434</v>
      </c>
      <c r="C1186" s="8">
        <f>COUNTIF(B:B,B1186)</f>
        <v>2</v>
      </c>
      <c r="D1186" s="8">
        <f>COUNTIF(A:A,A1186)</f>
        <v>1</v>
      </c>
      <c r="F1186" s="8" t="str">
        <f>VLOOKUP(B1186,在建!C:C,1,0)</f>
        <v>劳动技术学院教学楼</v>
      </c>
      <c r="G1186" s="8" t="str">
        <f>VLOOKUP(B1186,在建!C:E,3,0)</f>
        <v>阿朗</v>
      </c>
      <c r="H1186" s="8" t="s">
        <v>8748</v>
      </c>
      <c r="I1186" s="8" t="s">
        <v>5434</v>
      </c>
      <c r="J1186" s="8">
        <v>229012</v>
      </c>
      <c r="K1186" s="8" t="s">
        <v>10978</v>
      </c>
      <c r="L1186" s="8">
        <v>3</v>
      </c>
      <c r="M1186" s="8">
        <v>3</v>
      </c>
      <c r="N1186" s="8" t="s">
        <v>4380</v>
      </c>
    </row>
    <row r="1187" spans="1:14" hidden="1" x14ac:dyDescent="0.15">
      <c r="A1187" s="7" t="s">
        <v>10979</v>
      </c>
      <c r="B1187" s="7" t="s">
        <v>5434</v>
      </c>
      <c r="C1187" s="8">
        <f>COUNTIF(B:B,B1187)</f>
        <v>2</v>
      </c>
      <c r="D1187" s="8">
        <f>COUNTIF(A:A,A1187)</f>
        <v>1</v>
      </c>
      <c r="F1187" s="8" t="str">
        <f>VLOOKUP(B1187,在建!C:C,1,0)</f>
        <v>劳动技术学院教学楼</v>
      </c>
      <c r="G1187" s="8" t="str">
        <f>VLOOKUP(B1187,在建!C:E,3,0)</f>
        <v>阿朗</v>
      </c>
      <c r="H1187" s="8" t="s">
        <v>10980</v>
      </c>
      <c r="I1187" s="8" t="s">
        <v>5434</v>
      </c>
      <c r="J1187" s="8">
        <v>229012</v>
      </c>
      <c r="K1187" s="8" t="s">
        <v>10978</v>
      </c>
      <c r="L1187" s="8">
        <v>3</v>
      </c>
      <c r="M1187" s="8">
        <v>3</v>
      </c>
      <c r="N1187" s="8" t="s">
        <v>4380</v>
      </c>
    </row>
    <row r="1188" spans="1:14" hidden="1" x14ac:dyDescent="0.15">
      <c r="A1188" s="7" t="s">
        <v>7730</v>
      </c>
      <c r="B1188" s="7" t="s">
        <v>7730</v>
      </c>
      <c r="C1188" s="8">
        <f>COUNTIF(B:B,B1188)</f>
        <v>2</v>
      </c>
      <c r="D1188" s="8">
        <f>COUNTIF(A:A,A1188)</f>
        <v>2</v>
      </c>
      <c r="F1188" s="8" t="str">
        <f>VLOOKUP(B1188,在建!C:C,1,0)</f>
        <v>长清劳动技术学校西门</v>
      </c>
      <c r="G1188" s="8" t="str">
        <f>VLOOKUP(B1188,在建!C:E,3,0)</f>
        <v>阿朗</v>
      </c>
      <c r="H1188" s="8" t="s">
        <v>9638</v>
      </c>
      <c r="I1188" s="8" t="s">
        <v>5434</v>
      </c>
      <c r="J1188" s="8">
        <v>229012</v>
      </c>
      <c r="K1188" s="8" t="s">
        <v>10978</v>
      </c>
      <c r="L1188" s="8">
        <v>5</v>
      </c>
      <c r="M1188" s="8">
        <v>5</v>
      </c>
      <c r="N1188" s="8" t="s">
        <v>4380</v>
      </c>
    </row>
    <row r="1189" spans="1:14" hidden="1" x14ac:dyDescent="0.15">
      <c r="A1189" s="7" t="s">
        <v>4850</v>
      </c>
      <c r="B1189" s="7" t="s">
        <v>4850</v>
      </c>
      <c r="C1189" s="8">
        <f>COUNTIF(B:B,B1189)</f>
        <v>2</v>
      </c>
      <c r="D1189" s="8">
        <f>COUNTIF(A:A,A1189)</f>
        <v>1</v>
      </c>
      <c r="F1189" s="8" t="str">
        <f>VLOOKUP(B1189,在建!C:C,1,0)</f>
        <v>劳动技术学院学生宿舍楼</v>
      </c>
      <c r="G1189" s="8" t="str">
        <f>VLOOKUP(B1189,在建!C:E,3,0)</f>
        <v>阿朗</v>
      </c>
      <c r="H1189" s="8" t="s">
        <v>8541</v>
      </c>
      <c r="I1189" s="8" t="s">
        <v>5434</v>
      </c>
      <c r="J1189" s="8">
        <v>229013</v>
      </c>
      <c r="K1189" s="8" t="s">
        <v>10981</v>
      </c>
      <c r="L1189" s="8">
        <v>3</v>
      </c>
      <c r="M1189" s="8">
        <v>3</v>
      </c>
      <c r="N1189" s="8" t="s">
        <v>4380</v>
      </c>
    </row>
    <row r="1190" spans="1:14" hidden="1" x14ac:dyDescent="0.15">
      <c r="A1190" s="7" t="s">
        <v>10982</v>
      </c>
      <c r="B1190" s="7" t="s">
        <v>4850</v>
      </c>
      <c r="C1190" s="8">
        <f>COUNTIF(B:B,B1190)</f>
        <v>2</v>
      </c>
      <c r="D1190" s="8">
        <f>COUNTIF(A:A,A1190)</f>
        <v>1</v>
      </c>
      <c r="F1190" s="8" t="str">
        <f>VLOOKUP(B1190,在建!C:C,1,0)</f>
        <v>劳动技术学院学生宿舍楼</v>
      </c>
      <c r="G1190" s="8" t="str">
        <f>VLOOKUP(B1190,在建!C:E,3,0)</f>
        <v>阿朗</v>
      </c>
      <c r="H1190" s="8" t="s">
        <v>10983</v>
      </c>
      <c r="I1190" s="8" t="s">
        <v>5434</v>
      </c>
      <c r="J1190" s="8">
        <v>229013</v>
      </c>
      <c r="K1190" s="8" t="s">
        <v>10981</v>
      </c>
      <c r="L1190" s="8">
        <v>3</v>
      </c>
      <c r="M1190" s="8">
        <v>3</v>
      </c>
      <c r="N1190" s="8" t="s">
        <v>4380</v>
      </c>
    </row>
    <row r="1191" spans="1:14" hidden="1" x14ac:dyDescent="0.15">
      <c r="A1191" s="7" t="s">
        <v>5287</v>
      </c>
      <c r="B1191" s="7" t="s">
        <v>5287</v>
      </c>
      <c r="C1191" s="8">
        <f>COUNTIF(B:B,B1191)</f>
        <v>1</v>
      </c>
      <c r="F1191" s="8" t="str">
        <f>VLOOKUP(B1191,在建!C:C,1,0)</f>
        <v>东海山庄</v>
      </c>
      <c r="G1191" s="8" t="str">
        <f>VLOOKUP(B1191,在建!C:E,3,0)</f>
        <v>阿朗</v>
      </c>
      <c r="H1191" s="8" t="s">
        <v>8704</v>
      </c>
      <c r="I1191" s="8" t="s">
        <v>10984</v>
      </c>
      <c r="J1191" s="8">
        <v>229019</v>
      </c>
      <c r="K1191" s="8" t="s">
        <v>10985</v>
      </c>
      <c r="L1191" s="8">
        <v>3</v>
      </c>
      <c r="M1191" s="8">
        <v>3</v>
      </c>
      <c r="N1191" s="8" t="s">
        <v>4380</v>
      </c>
    </row>
    <row r="1192" spans="1:14" hidden="1" x14ac:dyDescent="0.15">
      <c r="A1192" s="7" t="s">
        <v>6769</v>
      </c>
      <c r="B1192" s="7" t="s">
        <v>6769</v>
      </c>
      <c r="C1192" s="8">
        <f>COUNTIF(B:B,B1192)</f>
        <v>1</v>
      </c>
      <c r="F1192" s="8" t="str">
        <f>VLOOKUP(B1192,在建!C:C,1,0)</f>
        <v>济南电视台</v>
      </c>
      <c r="G1192" s="8" t="str">
        <f>VLOOKUP(B1192,在建!C:E,3,0)</f>
        <v>阿朗</v>
      </c>
      <c r="H1192" s="8" t="s">
        <v>9361</v>
      </c>
      <c r="I1192" s="8" t="s">
        <v>10984</v>
      </c>
      <c r="J1192" s="8">
        <v>229019</v>
      </c>
      <c r="K1192" s="8" t="s">
        <v>10985</v>
      </c>
      <c r="L1192" s="8">
        <v>2</v>
      </c>
      <c r="M1192" s="8">
        <v>2</v>
      </c>
      <c r="N1192" s="8" t="s">
        <v>4380</v>
      </c>
    </row>
    <row r="1193" spans="1:14" hidden="1" x14ac:dyDescent="0.15">
      <c r="A1193" s="7" t="s">
        <v>5197</v>
      </c>
      <c r="B1193" s="7" t="s">
        <v>5197</v>
      </c>
      <c r="C1193" s="8">
        <f>COUNTIF(B:B,B1193)</f>
        <v>1</v>
      </c>
      <c r="F1193" s="8" t="str">
        <f>VLOOKUP(B1193,在建!C:C,1,0)</f>
        <v>绿景缘会馆</v>
      </c>
      <c r="G1193" s="8" t="str">
        <f>VLOOKUP(B1193,在建!C:E,3,0)</f>
        <v>阿朗</v>
      </c>
      <c r="H1193" s="8" t="s">
        <v>8660</v>
      </c>
      <c r="I1193" s="8" t="s">
        <v>10984</v>
      </c>
      <c r="J1193" s="8">
        <v>229019</v>
      </c>
      <c r="K1193" s="8" t="s">
        <v>10985</v>
      </c>
      <c r="L1193" s="8">
        <v>2</v>
      </c>
      <c r="M1193" s="8">
        <v>2</v>
      </c>
      <c r="N1193" s="8" t="s">
        <v>4380</v>
      </c>
    </row>
    <row r="1194" spans="1:14" hidden="1" x14ac:dyDescent="0.15">
      <c r="A1194" s="7" t="s">
        <v>5419</v>
      </c>
      <c r="B1194" s="7" t="s">
        <v>5419</v>
      </c>
      <c r="C1194" s="8">
        <f>COUNTIF(B:B,B1194)</f>
        <v>1</v>
      </c>
      <c r="F1194" s="8" t="str">
        <f>VLOOKUP(B1194,在建!C:C,1,0)</f>
        <v>饮马盛发南</v>
      </c>
      <c r="G1194" s="8" t="str">
        <f>VLOOKUP(B1194,在建!C:E,3,0)</f>
        <v>阿朗</v>
      </c>
      <c r="H1194" s="8" t="s">
        <v>8743</v>
      </c>
      <c r="I1194" s="8" t="s">
        <v>10212</v>
      </c>
      <c r="J1194" s="8">
        <v>229020</v>
      </c>
      <c r="K1194" s="8" t="s">
        <v>10986</v>
      </c>
      <c r="L1194" s="8">
        <v>3</v>
      </c>
      <c r="M1194" s="8">
        <v>3</v>
      </c>
      <c r="N1194" s="8" t="s">
        <v>4380</v>
      </c>
    </row>
    <row r="1195" spans="1:14" hidden="1" x14ac:dyDescent="0.15">
      <c r="A1195" s="7" t="s">
        <v>6493</v>
      </c>
      <c r="B1195" s="7" t="s">
        <v>6493</v>
      </c>
      <c r="C1195" s="8">
        <f>COUNTIF(B:B,B1195)</f>
        <v>1</v>
      </c>
      <c r="F1195" s="8" t="str">
        <f>VLOOKUP(B1195,在建!C:C,1,0)</f>
        <v>锦绣城小区东</v>
      </c>
      <c r="G1195" s="8" t="str">
        <f>VLOOKUP(B1195,在建!C:E,3,0)</f>
        <v>阿朗</v>
      </c>
      <c r="H1195" s="8" t="s">
        <v>9283</v>
      </c>
      <c r="I1195" s="8" t="s">
        <v>10212</v>
      </c>
      <c r="J1195" s="8">
        <v>229020</v>
      </c>
      <c r="K1195" s="8" t="s">
        <v>10986</v>
      </c>
      <c r="L1195" s="8">
        <v>3</v>
      </c>
      <c r="M1195" s="8">
        <v>3</v>
      </c>
      <c r="N1195" s="8" t="s">
        <v>4380</v>
      </c>
    </row>
    <row r="1196" spans="1:14" hidden="1" x14ac:dyDescent="0.15">
      <c r="A1196" s="7" t="s">
        <v>7512</v>
      </c>
      <c r="B1196" s="7" t="s">
        <v>7511</v>
      </c>
      <c r="C1196" s="8">
        <f>COUNTIF(B:B,B1196)</f>
        <v>1</v>
      </c>
      <c r="F1196" s="8" t="str">
        <f>VLOOKUP(B1196,在建!C:C,1,0)</f>
        <v>地税院东山坡</v>
      </c>
      <c r="G1196" s="8" t="str">
        <f>VLOOKUP(B1196,在建!C:E,3,0)</f>
        <v>阿朗</v>
      </c>
      <c r="H1196" s="8" t="s">
        <v>9544</v>
      </c>
      <c r="I1196" s="8" t="s">
        <v>5786</v>
      </c>
      <c r="J1196" s="8">
        <v>229041</v>
      </c>
      <c r="K1196" s="8" t="s">
        <v>10987</v>
      </c>
      <c r="L1196" s="8">
        <v>2</v>
      </c>
      <c r="M1196" s="8">
        <v>1</v>
      </c>
      <c r="N1196" s="8" t="s">
        <v>4382</v>
      </c>
    </row>
    <row r="1197" spans="1:14" hidden="1" x14ac:dyDescent="0.15">
      <c r="A1197" s="7" t="s">
        <v>10988</v>
      </c>
      <c r="B1197" s="7" t="s">
        <v>7039</v>
      </c>
      <c r="C1197" s="8">
        <f>COUNTIF(B:B,B1197)</f>
        <v>1</v>
      </c>
      <c r="F1197" s="8" t="str">
        <f>VLOOKUP(B1197,在建!C:C,1,0)</f>
        <v>济变集团北</v>
      </c>
      <c r="G1197" s="8" t="str">
        <f>VLOOKUP(B1197,在建!C:E,3,0)</f>
        <v>阿朗</v>
      </c>
      <c r="H1197" s="8" t="s">
        <v>9427</v>
      </c>
      <c r="I1197" s="8" t="s">
        <v>7039</v>
      </c>
      <c r="J1197" s="8">
        <v>229042</v>
      </c>
      <c r="K1197" s="8" t="s">
        <v>10989</v>
      </c>
      <c r="L1197" s="8">
        <v>3</v>
      </c>
      <c r="M1197" s="8">
        <v>3</v>
      </c>
      <c r="N1197" s="8" t="s">
        <v>4380</v>
      </c>
    </row>
    <row r="1198" spans="1:14" hidden="1" x14ac:dyDescent="0.15">
      <c r="A1198" s="7" t="s">
        <v>7673</v>
      </c>
      <c r="B1198" s="7" t="s">
        <v>7673</v>
      </c>
      <c r="C1198" s="8">
        <f>COUNTIF(B:B,B1198)</f>
        <v>1</v>
      </c>
      <c r="F1198" s="8" t="str">
        <f>VLOOKUP(B1198,在建!C:C,1,0)</f>
        <v>鲁联集团</v>
      </c>
      <c r="G1198" s="8" t="str">
        <f>VLOOKUP(B1198,在建!C:E,3,0)</f>
        <v>阿朗</v>
      </c>
      <c r="H1198" s="8" t="s">
        <v>9613</v>
      </c>
      <c r="I1198" s="8" t="s">
        <v>7039</v>
      </c>
      <c r="J1198" s="8">
        <v>229042</v>
      </c>
      <c r="K1198" s="8" t="s">
        <v>10989</v>
      </c>
      <c r="L1198" s="8">
        <v>3</v>
      </c>
      <c r="M1198" s="8">
        <v>3</v>
      </c>
      <c r="N1198" s="8" t="s">
        <v>4380</v>
      </c>
    </row>
    <row r="1199" spans="1:14" hidden="1" x14ac:dyDescent="0.15">
      <c r="A1199" s="7" t="s">
        <v>7210</v>
      </c>
      <c r="B1199" s="7" t="s">
        <v>7210</v>
      </c>
      <c r="C1199" s="8">
        <f>COUNTIF(B:B,B1199)</f>
        <v>1</v>
      </c>
      <c r="F1199" s="8" t="str">
        <f>VLOOKUP(B1199,在建!C:C,1,0)</f>
        <v>万益国际北</v>
      </c>
      <c r="G1199" s="8" t="str">
        <f>VLOOKUP(B1199,在建!C:E,3,0)</f>
        <v>阿朗</v>
      </c>
      <c r="H1199" s="8" t="s">
        <v>9484</v>
      </c>
      <c r="I1199" s="8" t="s">
        <v>7210</v>
      </c>
      <c r="J1199" s="8">
        <v>229043</v>
      </c>
      <c r="K1199" s="8" t="s">
        <v>10990</v>
      </c>
      <c r="L1199" s="8">
        <v>2</v>
      </c>
      <c r="M1199" s="8">
        <v>2</v>
      </c>
      <c r="N1199" s="8" t="s">
        <v>4380</v>
      </c>
    </row>
    <row r="1200" spans="1:14" hidden="1" x14ac:dyDescent="0.15">
      <c r="A1200" s="7" t="s">
        <v>6870</v>
      </c>
      <c r="B1200" s="7" t="s">
        <v>6870</v>
      </c>
      <c r="C1200" s="8">
        <f>COUNTIF(B:B,B1200)</f>
        <v>1</v>
      </c>
      <c r="F1200" s="8" t="str">
        <f>VLOOKUP(B1200,在建!C:C,1,0)</f>
        <v>铁路医院东北路灯杆</v>
      </c>
      <c r="G1200" s="8" t="str">
        <f>VLOOKUP(B1200,在建!C:E,3,0)</f>
        <v>阿朗</v>
      </c>
      <c r="H1200" s="8" t="s">
        <v>9385</v>
      </c>
      <c r="I1200" s="8" t="s">
        <v>10781</v>
      </c>
      <c r="J1200" s="8">
        <v>229044</v>
      </c>
      <c r="K1200" s="8" t="s">
        <v>10991</v>
      </c>
      <c r="L1200" s="8">
        <v>3</v>
      </c>
      <c r="M1200" s="8">
        <v>3</v>
      </c>
      <c r="N1200" s="8" t="s">
        <v>4380</v>
      </c>
    </row>
    <row r="1201" spans="1:14" hidden="1" x14ac:dyDescent="0.15">
      <c r="A1201" s="7" t="s">
        <v>7394</v>
      </c>
      <c r="B1201" s="7" t="s">
        <v>7394</v>
      </c>
      <c r="C1201" s="8">
        <f>COUNTIF(B:B,B1201)</f>
        <v>1</v>
      </c>
      <c r="F1201" s="8" t="str">
        <f>VLOOKUP(B1201,在建!C:C,1,0)</f>
        <v>歌舞剧院</v>
      </c>
      <c r="G1201" s="8" t="str">
        <f>VLOOKUP(B1201,在建!C:E,3,0)</f>
        <v>阿朗</v>
      </c>
      <c r="H1201" s="8" t="s">
        <v>9515</v>
      </c>
      <c r="I1201" s="8" t="s">
        <v>10781</v>
      </c>
      <c r="J1201" s="8">
        <v>229044</v>
      </c>
      <c r="K1201" s="8" t="s">
        <v>10991</v>
      </c>
      <c r="L1201" s="8">
        <v>3</v>
      </c>
      <c r="M1201" s="8">
        <v>2</v>
      </c>
      <c r="N1201" s="8" t="s">
        <v>4382</v>
      </c>
    </row>
    <row r="1202" spans="1:14" hidden="1" x14ac:dyDescent="0.15">
      <c r="A1202" s="7" t="s">
        <v>10992</v>
      </c>
      <c r="B1202" s="7" t="s">
        <v>6864</v>
      </c>
      <c r="C1202" s="8">
        <f>COUNTIF(B:B,B1202)</f>
        <v>1</v>
      </c>
      <c r="F1202" s="8" t="str">
        <f>VLOOKUP(B1202,在建!C:C,1,0)</f>
        <v>加乐宾馆</v>
      </c>
      <c r="G1202" s="8" t="str">
        <f>VLOOKUP(B1202,在建!C:E,3,0)</f>
        <v>阿朗</v>
      </c>
      <c r="H1202" s="8" t="s">
        <v>9384</v>
      </c>
      <c r="I1202" s="8" t="s">
        <v>9813</v>
      </c>
      <c r="J1202" s="8">
        <v>229045</v>
      </c>
      <c r="K1202" s="8" t="s">
        <v>10993</v>
      </c>
      <c r="L1202" s="8">
        <v>3</v>
      </c>
      <c r="M1202" s="8">
        <v>3</v>
      </c>
      <c r="N1202" s="8" t="s">
        <v>4380</v>
      </c>
    </row>
    <row r="1203" spans="1:14" hidden="1" x14ac:dyDescent="0.15">
      <c r="A1203" s="7" t="s">
        <v>5290</v>
      </c>
      <c r="B1203" s="7" t="s">
        <v>5290</v>
      </c>
      <c r="C1203" s="8">
        <f>COUNTIF(B:B,B1203)</f>
        <v>1</v>
      </c>
      <c r="F1203" s="8" t="str">
        <f>VLOOKUP(B1203,在建!C:C,1,0)</f>
        <v>大赵庄1号</v>
      </c>
      <c r="G1203" s="8" t="str">
        <f>VLOOKUP(B1203,在建!C:E,3,0)</f>
        <v>阿朗</v>
      </c>
      <c r="H1203" s="8" t="s">
        <v>8706</v>
      </c>
      <c r="I1203" s="8" t="s">
        <v>6036</v>
      </c>
      <c r="J1203" s="8">
        <v>229046</v>
      </c>
      <c r="K1203" s="8" t="s">
        <v>10994</v>
      </c>
      <c r="L1203" s="8">
        <v>3</v>
      </c>
      <c r="M1203" s="8">
        <v>3</v>
      </c>
      <c r="N1203" s="8" t="s">
        <v>4380</v>
      </c>
    </row>
    <row r="1204" spans="1:14" hidden="1" x14ac:dyDescent="0.15">
      <c r="A1204" s="7" t="s">
        <v>4446</v>
      </c>
      <c r="B1204" s="7" t="s">
        <v>4446</v>
      </c>
      <c r="C1204" s="8">
        <f>COUNTIF(B:B,B1204)</f>
        <v>1</v>
      </c>
      <c r="F1204" s="8" t="str">
        <f>VLOOKUP(B1204,在建!C:C,1,0)</f>
        <v>军大脑科医院南</v>
      </c>
      <c r="G1204" s="8" t="str">
        <f>VLOOKUP(B1204,在建!C:E,3,0)</f>
        <v>阿朗</v>
      </c>
      <c r="H1204" s="8" t="s">
        <v>8408</v>
      </c>
      <c r="I1204" s="8" t="s">
        <v>6036</v>
      </c>
      <c r="J1204" s="8">
        <v>229046</v>
      </c>
      <c r="K1204" s="8" t="s">
        <v>10994</v>
      </c>
      <c r="L1204" s="8">
        <v>3</v>
      </c>
      <c r="M1204" s="8">
        <v>3</v>
      </c>
      <c r="N1204" s="8" t="s">
        <v>4380</v>
      </c>
    </row>
    <row r="1205" spans="1:14" hidden="1" x14ac:dyDescent="0.15">
      <c r="A1205" s="7" t="s">
        <v>7398</v>
      </c>
      <c r="B1205" s="7" t="s">
        <v>7398</v>
      </c>
      <c r="C1205" s="8">
        <f>COUNTIF(B:B,B1205)</f>
        <v>1</v>
      </c>
      <c r="F1205" s="8" t="str">
        <f>VLOOKUP(B1205,在建!C:C,1,0)</f>
        <v>博览园北</v>
      </c>
      <c r="G1205" s="8" t="str">
        <f>VLOOKUP(B1205,在建!C:E,3,0)</f>
        <v>阿朗</v>
      </c>
      <c r="H1205" s="8" t="s">
        <v>9516</v>
      </c>
      <c r="I1205" s="8" t="s">
        <v>5822</v>
      </c>
      <c r="J1205" s="8">
        <v>229052</v>
      </c>
      <c r="K1205" s="8" t="s">
        <v>10995</v>
      </c>
      <c r="L1205" s="8">
        <v>3</v>
      </c>
      <c r="M1205" s="8">
        <v>3</v>
      </c>
      <c r="N1205" s="8" t="s">
        <v>4380</v>
      </c>
    </row>
    <row r="1206" spans="1:14" hidden="1" x14ac:dyDescent="0.15">
      <c r="A1206" s="7" t="s">
        <v>7749</v>
      </c>
      <c r="B1206" s="7" t="s">
        <v>7749</v>
      </c>
      <c r="C1206" s="8">
        <f>COUNTIF(B:B,B1206)</f>
        <v>1</v>
      </c>
      <c r="F1206" s="8" t="str">
        <f>VLOOKUP(B1206,在建!C:C,1,0)</f>
        <v>博览园东</v>
      </c>
      <c r="G1206" s="8" t="str">
        <f>VLOOKUP(B1206,在建!C:E,3,0)</f>
        <v>阿朗</v>
      </c>
      <c r="H1206" s="8" t="s">
        <v>9650</v>
      </c>
      <c r="I1206" s="8" t="s">
        <v>5822</v>
      </c>
      <c r="J1206" s="8">
        <v>229052</v>
      </c>
      <c r="K1206" s="8" t="s">
        <v>10995</v>
      </c>
      <c r="L1206" s="8">
        <v>3</v>
      </c>
      <c r="M1206" s="8">
        <v>3</v>
      </c>
      <c r="N1206" s="8" t="s">
        <v>4380</v>
      </c>
    </row>
    <row r="1207" spans="1:14" hidden="1" x14ac:dyDescent="0.15">
      <c r="A1207" s="7" t="s">
        <v>7546</v>
      </c>
      <c r="B1207" s="7" t="s">
        <v>7546</v>
      </c>
      <c r="C1207" s="8">
        <f>COUNTIF(B:B,B1207)</f>
        <v>1</v>
      </c>
      <c r="F1207" s="8" t="str">
        <f>VLOOKUP(B1207,在建!C:C,1,0)</f>
        <v>翡翠郡北区27号楼</v>
      </c>
      <c r="G1207" s="8" t="str">
        <f>VLOOKUP(B1207,在建!C:E,3,0)</f>
        <v>阿朗</v>
      </c>
      <c r="H1207" s="8" t="s">
        <v>9557</v>
      </c>
      <c r="I1207" s="8" t="s">
        <v>10996</v>
      </c>
      <c r="J1207" s="8">
        <v>229054</v>
      </c>
      <c r="K1207" s="8" t="s">
        <v>10997</v>
      </c>
      <c r="L1207" s="8">
        <v>2</v>
      </c>
      <c r="M1207" s="8">
        <v>0</v>
      </c>
      <c r="N1207" s="8" t="s">
        <v>4381</v>
      </c>
    </row>
    <row r="1208" spans="1:14" hidden="1" x14ac:dyDescent="0.15">
      <c r="A1208" s="7" t="s">
        <v>4513</v>
      </c>
      <c r="B1208" s="7" t="s">
        <v>4513</v>
      </c>
      <c r="C1208" s="8">
        <f>COUNTIF(B:B,B1208)</f>
        <v>1</v>
      </c>
      <c r="F1208" s="8" t="str">
        <f>VLOOKUP(B1208,在建!C:C,1,0)</f>
        <v>西门子变压器南</v>
      </c>
      <c r="G1208" s="8" t="str">
        <f>VLOOKUP(B1208,在建!C:E,3,0)</f>
        <v>阿朗</v>
      </c>
      <c r="H1208" s="8" t="s">
        <v>8431</v>
      </c>
      <c r="I1208" s="8" t="s">
        <v>6796</v>
      </c>
      <c r="J1208" s="8">
        <v>229055</v>
      </c>
      <c r="K1208" s="8" t="s">
        <v>10998</v>
      </c>
      <c r="L1208" s="8">
        <v>3</v>
      </c>
      <c r="M1208" s="8">
        <v>0</v>
      </c>
      <c r="N1208" s="8" t="s">
        <v>4381</v>
      </c>
    </row>
    <row r="1209" spans="1:14" hidden="1" x14ac:dyDescent="0.15">
      <c r="A1209" s="7" t="s">
        <v>10999</v>
      </c>
      <c r="B1209" s="7" t="s">
        <v>7617</v>
      </c>
      <c r="C1209" s="8">
        <f>COUNTIF(B:B,B1209)</f>
        <v>1</v>
      </c>
      <c r="F1209" s="8" t="str">
        <f>VLOOKUP(B1209,在建!C:C,1,0)</f>
        <v>药山王炉工业园</v>
      </c>
      <c r="G1209" s="8" t="str">
        <f>VLOOKUP(B1209,在建!C:E,3,0)</f>
        <v>阿朗</v>
      </c>
      <c r="H1209" s="8" t="s">
        <v>9585</v>
      </c>
      <c r="I1209" s="8" t="s">
        <v>5835</v>
      </c>
      <c r="J1209" s="8">
        <v>229063</v>
      </c>
      <c r="K1209" s="8" t="s">
        <v>11000</v>
      </c>
      <c r="L1209" s="8">
        <v>3</v>
      </c>
      <c r="M1209" s="8">
        <v>0</v>
      </c>
      <c r="N1209" s="8" t="s">
        <v>4381</v>
      </c>
    </row>
    <row r="1210" spans="1:14" hidden="1" x14ac:dyDescent="0.15">
      <c r="A1210" s="7" t="s">
        <v>7920</v>
      </c>
      <c r="B1210" s="7" t="s">
        <v>7920</v>
      </c>
      <c r="C1210" s="8">
        <f>COUNTIF(B:B,B1210)</f>
        <v>1</v>
      </c>
      <c r="F1210" s="8" t="str">
        <f>VLOOKUP(B1210,在建!C:C,1,0)</f>
        <v>蓝翔路商贸城</v>
      </c>
      <c r="G1210" s="8" t="str">
        <f>VLOOKUP(B1210,在建!C:E,3,0)</f>
        <v>阿朗</v>
      </c>
      <c r="H1210" s="8" t="s">
        <v>9740</v>
      </c>
      <c r="I1210" s="8" t="s">
        <v>5835</v>
      </c>
      <c r="J1210" s="8">
        <v>229063</v>
      </c>
      <c r="K1210" s="8" t="s">
        <v>11000</v>
      </c>
      <c r="L1210" s="8">
        <v>3</v>
      </c>
      <c r="M1210" s="8">
        <v>0</v>
      </c>
      <c r="N1210" s="8" t="s">
        <v>4381</v>
      </c>
    </row>
    <row r="1211" spans="1:14" hidden="1" x14ac:dyDescent="0.15">
      <c r="A1211" s="7" t="s">
        <v>11001</v>
      </c>
      <c r="B1211" s="7" t="s">
        <v>5429</v>
      </c>
      <c r="C1211" s="8">
        <f>COUNTIF(B:B,B1211)</f>
        <v>2</v>
      </c>
      <c r="D1211" s="8">
        <f>COUNTIF(A:A,A1211)</f>
        <v>1</v>
      </c>
      <c r="F1211" s="8" t="str">
        <f>VLOOKUP(B1211,在建!C:C,1,0)</f>
        <v>大杨新区西</v>
      </c>
      <c r="G1211" s="8" t="str">
        <f>VLOOKUP(B1211,在建!C:E,3,0)</f>
        <v>阿朗</v>
      </c>
      <c r="H1211" s="8" t="s">
        <v>11002</v>
      </c>
      <c r="I1211" s="8" t="s">
        <v>6269</v>
      </c>
      <c r="J1211" s="8">
        <v>229064</v>
      </c>
      <c r="K1211" s="8" t="s">
        <v>11003</v>
      </c>
      <c r="L1211" s="8">
        <v>1</v>
      </c>
      <c r="M1211" s="8">
        <v>1</v>
      </c>
      <c r="N1211" s="8" t="s">
        <v>4380</v>
      </c>
    </row>
    <row r="1212" spans="1:14" hidden="1" x14ac:dyDescent="0.15">
      <c r="A1212" s="7" t="s">
        <v>5429</v>
      </c>
      <c r="B1212" s="7" t="s">
        <v>5429</v>
      </c>
      <c r="C1212" s="8">
        <f>COUNTIF(B:B,B1212)</f>
        <v>2</v>
      </c>
      <c r="D1212" s="8">
        <f>COUNTIF(A:A,A1212)</f>
        <v>1</v>
      </c>
      <c r="F1212" s="8" t="str">
        <f>VLOOKUP(B1212,在建!C:C,1,0)</f>
        <v>大杨新区西</v>
      </c>
      <c r="G1212" s="8" t="str">
        <f>VLOOKUP(B1212,在建!C:E,3,0)</f>
        <v>阿朗</v>
      </c>
      <c r="H1212" s="8" t="s">
        <v>8746</v>
      </c>
      <c r="I1212" s="8" t="s">
        <v>6269</v>
      </c>
      <c r="J1212" s="8">
        <v>229064</v>
      </c>
      <c r="K1212" s="8" t="s">
        <v>11003</v>
      </c>
      <c r="L1212" s="8">
        <v>1</v>
      </c>
      <c r="M1212" s="8">
        <v>1</v>
      </c>
      <c r="N1212" s="8" t="s">
        <v>4380</v>
      </c>
    </row>
    <row r="1213" spans="1:14" hidden="1" x14ac:dyDescent="0.15">
      <c r="A1213" s="7" t="s">
        <v>7851</v>
      </c>
      <c r="B1213" s="7" t="s">
        <v>7851</v>
      </c>
      <c r="C1213" s="8">
        <f>COUNTIF(B:B,B1213)</f>
        <v>1</v>
      </c>
      <c r="F1213" s="8" t="str">
        <f>VLOOKUP(B1213,在建!C:C,1,0)</f>
        <v>郎茂山林场</v>
      </c>
      <c r="G1213" s="8" t="str">
        <f>VLOOKUP(B1213,在建!C:E,3,0)</f>
        <v>阿朗</v>
      </c>
      <c r="H1213" s="8" t="s">
        <v>9704</v>
      </c>
      <c r="I1213" s="8" t="s">
        <v>6817</v>
      </c>
      <c r="J1213" s="8">
        <v>229066</v>
      </c>
      <c r="K1213" s="8" t="s">
        <v>11004</v>
      </c>
      <c r="L1213" s="8">
        <v>3</v>
      </c>
      <c r="M1213" s="8">
        <v>3</v>
      </c>
      <c r="N1213" s="8" t="s">
        <v>4380</v>
      </c>
    </row>
    <row r="1214" spans="1:14" hidden="1" x14ac:dyDescent="0.15">
      <c r="A1214" s="7" t="s">
        <v>6826</v>
      </c>
      <c r="B1214" s="7" t="s">
        <v>6826</v>
      </c>
      <c r="C1214" s="8">
        <f>COUNTIF(B:B,B1214)</f>
        <v>1</v>
      </c>
      <c r="F1214" s="8" t="str">
        <f>VLOOKUP(B1214,在建!C:C,1,0)</f>
        <v>中海国际A4区西山坡</v>
      </c>
      <c r="G1214" s="8" t="str">
        <f>VLOOKUP(B1214,在建!C:E,3,0)</f>
        <v>阿朗</v>
      </c>
      <c r="H1214" s="8" t="s">
        <v>9375</v>
      </c>
      <c r="I1214" s="8" t="s">
        <v>11005</v>
      </c>
      <c r="J1214" s="8">
        <v>229067</v>
      </c>
      <c r="K1214" s="8" t="s">
        <v>11006</v>
      </c>
      <c r="L1214" s="8">
        <v>2</v>
      </c>
      <c r="M1214" s="8">
        <v>2</v>
      </c>
      <c r="N1214" s="8" t="s">
        <v>4380</v>
      </c>
    </row>
    <row r="1215" spans="1:14" hidden="1" x14ac:dyDescent="0.15">
      <c r="A1215" s="7" t="s">
        <v>4837</v>
      </c>
      <c r="B1215" s="7" t="s">
        <v>4837</v>
      </c>
      <c r="C1215" s="8">
        <f>COUNTIF(B:B,B1215)</f>
        <v>1</v>
      </c>
      <c r="F1215" s="8" t="str">
        <f>VLOOKUP(B1215,在建!C:C,1,0)</f>
        <v>正通商贸城</v>
      </c>
      <c r="G1215" s="8" t="str">
        <f>VLOOKUP(B1215,在建!C:E,3,0)</f>
        <v>阿朗</v>
      </c>
      <c r="H1215" s="8" t="s">
        <v>8536</v>
      </c>
      <c r="I1215" s="8" t="s">
        <v>5962</v>
      </c>
      <c r="J1215" s="8">
        <v>229074</v>
      </c>
      <c r="K1215" s="8" t="s">
        <v>11007</v>
      </c>
      <c r="L1215" s="8">
        <v>3</v>
      </c>
      <c r="M1215" s="8">
        <v>0</v>
      </c>
      <c r="N1215" s="8" t="s">
        <v>4381</v>
      </c>
    </row>
    <row r="1216" spans="1:14" hidden="1" x14ac:dyDescent="0.15">
      <c r="A1216" s="7" t="s">
        <v>7413</v>
      </c>
      <c r="B1216" s="7" t="s">
        <v>7413</v>
      </c>
      <c r="C1216" s="8">
        <f>COUNTIF(B:B,B1216)</f>
        <v>1</v>
      </c>
      <c r="F1216" s="8" t="str">
        <f>VLOOKUP(B1216,在建!C:C,1,0)</f>
        <v>仁里庄南</v>
      </c>
      <c r="G1216" s="8" t="str">
        <f>VLOOKUP(B1216,在建!C:E,3,0)</f>
        <v>阿朗</v>
      </c>
      <c r="H1216" s="8" t="s">
        <v>9525</v>
      </c>
      <c r="I1216" s="8" t="s">
        <v>5962</v>
      </c>
      <c r="J1216" s="8">
        <v>229074</v>
      </c>
      <c r="K1216" s="8" t="s">
        <v>11007</v>
      </c>
      <c r="L1216" s="8">
        <v>3</v>
      </c>
      <c r="M1216" s="8">
        <v>3</v>
      </c>
      <c r="N1216" s="8" t="s">
        <v>4380</v>
      </c>
    </row>
    <row r="1217" spans="1:14" hidden="1" x14ac:dyDescent="0.15">
      <c r="A1217" s="7" t="s">
        <v>4835</v>
      </c>
      <c r="B1217" s="7" t="s">
        <v>4835</v>
      </c>
      <c r="C1217" s="8">
        <f>COUNTIF(B:B,B1217)</f>
        <v>1</v>
      </c>
      <c r="F1217" s="8" t="str">
        <f>VLOOKUP(B1217,在建!C:C,1,0)</f>
        <v>仁里新居</v>
      </c>
      <c r="G1217" s="8" t="str">
        <f>VLOOKUP(B1217,在建!C:E,3,0)</f>
        <v>阿朗</v>
      </c>
      <c r="H1217" s="8" t="s">
        <v>8535</v>
      </c>
      <c r="I1217" s="8" t="s">
        <v>5962</v>
      </c>
      <c r="J1217" s="8">
        <v>229074</v>
      </c>
      <c r="K1217" s="8" t="s">
        <v>11007</v>
      </c>
      <c r="L1217" s="8">
        <v>3</v>
      </c>
      <c r="M1217" s="8">
        <v>3</v>
      </c>
      <c r="N1217" s="8" t="s">
        <v>4380</v>
      </c>
    </row>
    <row r="1218" spans="1:14" hidden="1" x14ac:dyDescent="0.15">
      <c r="A1218" s="7" t="s">
        <v>5453</v>
      </c>
      <c r="B1218" s="7" t="s">
        <v>5453</v>
      </c>
      <c r="C1218" s="8">
        <f>COUNTIF(B:B,B1218)</f>
        <v>1</v>
      </c>
      <c r="F1218" s="8" t="str">
        <f>VLOOKUP(B1218,在建!C:C,1,0)</f>
        <v>长兴美郡8号楼</v>
      </c>
      <c r="G1218" s="8" t="str">
        <f>VLOOKUP(B1218,在建!C:E,3,0)</f>
        <v>阿朗</v>
      </c>
      <c r="H1218" s="8" t="s">
        <v>8757</v>
      </c>
      <c r="I1218" s="8" t="s">
        <v>5891</v>
      </c>
      <c r="J1218" s="8">
        <v>229082</v>
      </c>
      <c r="K1218" s="8" t="s">
        <v>11008</v>
      </c>
      <c r="L1218" s="8">
        <v>3</v>
      </c>
      <c r="M1218" s="8">
        <v>3</v>
      </c>
      <c r="N1218" s="8" t="s">
        <v>4380</v>
      </c>
    </row>
    <row r="1219" spans="1:14" hidden="1" x14ac:dyDescent="0.15">
      <c r="A1219" s="7" t="s">
        <v>6822</v>
      </c>
      <c r="B1219" s="7" t="s">
        <v>6822</v>
      </c>
      <c r="C1219" s="8">
        <f>COUNTIF(B:B,B1219)</f>
        <v>1</v>
      </c>
      <c r="F1219" s="8" t="str">
        <f>VLOOKUP(B1219,在建!C:C,1,0)</f>
        <v>中海尚湖央邸西山坡</v>
      </c>
      <c r="G1219" s="8" t="str">
        <f>VLOOKUP(B1219,在建!C:E,3,0)</f>
        <v>阿朗</v>
      </c>
      <c r="H1219" s="8" t="s">
        <v>9374</v>
      </c>
      <c r="I1219" s="8" t="s">
        <v>10773</v>
      </c>
      <c r="J1219" s="8">
        <v>229083</v>
      </c>
      <c r="K1219" s="8" t="s">
        <v>11009</v>
      </c>
      <c r="L1219" s="8">
        <v>2</v>
      </c>
      <c r="M1219" s="8">
        <v>2</v>
      </c>
      <c r="N1219" s="8" t="s">
        <v>4380</v>
      </c>
    </row>
    <row r="1220" spans="1:14" hidden="1" x14ac:dyDescent="0.15">
      <c r="A1220" s="7" t="s">
        <v>5463</v>
      </c>
      <c r="B1220" s="7" t="s">
        <v>5463</v>
      </c>
      <c r="C1220" s="8">
        <f>COUNTIF(B:B,B1220)</f>
        <v>1</v>
      </c>
      <c r="F1220" s="8" t="str">
        <f>VLOOKUP(B1220,在建!C:C,1,0)</f>
        <v>平阴齐鲁制药</v>
      </c>
      <c r="G1220" s="8" t="str">
        <f>VLOOKUP(B1220,在建!C:E,3,0)</f>
        <v>阿朗</v>
      </c>
      <c r="H1220" s="8" t="s">
        <v>8761</v>
      </c>
      <c r="I1220" s="8" t="s">
        <v>10659</v>
      </c>
      <c r="J1220" s="8">
        <v>229084</v>
      </c>
      <c r="K1220" s="8" t="s">
        <v>11010</v>
      </c>
      <c r="L1220" s="8">
        <v>3</v>
      </c>
      <c r="M1220" s="8">
        <v>3</v>
      </c>
      <c r="N1220" s="8" t="s">
        <v>4380</v>
      </c>
    </row>
    <row r="1221" spans="1:14" hidden="1" x14ac:dyDescent="0.15">
      <c r="A1221" s="7" t="s">
        <v>7385</v>
      </c>
      <c r="B1221" s="7" t="s">
        <v>7384</v>
      </c>
      <c r="C1221" s="8">
        <f>COUNTIF(B:B,B1221)</f>
        <v>1</v>
      </c>
      <c r="F1221" s="8" t="str">
        <f>VLOOKUP(B1221,在建!C:C,1,0)</f>
        <v>广电西北</v>
      </c>
      <c r="G1221" s="8" t="str">
        <f>VLOOKUP(B1221,在建!C:E,3,0)</f>
        <v>阿朗</v>
      </c>
      <c r="H1221" s="8" t="s">
        <v>9511</v>
      </c>
      <c r="I1221" s="8" t="s">
        <v>10659</v>
      </c>
      <c r="J1221" s="8">
        <v>229085</v>
      </c>
      <c r="K1221" s="8" t="s">
        <v>11011</v>
      </c>
      <c r="L1221" s="8">
        <v>3</v>
      </c>
      <c r="M1221" s="8">
        <v>3</v>
      </c>
      <c r="N1221" s="8" t="s">
        <v>4380</v>
      </c>
    </row>
    <row r="1222" spans="1:14" hidden="1" x14ac:dyDescent="0.15">
      <c r="A1222" s="7" t="s">
        <v>11012</v>
      </c>
      <c r="B1222" s="7" t="s">
        <v>6811</v>
      </c>
      <c r="C1222" s="8">
        <f>COUNTIF(B:B,B1222)</f>
        <v>1</v>
      </c>
      <c r="F1222" s="8" t="str">
        <f>VLOOKUP(B1222,在建!C:C,1,0)</f>
        <v>财源街</v>
      </c>
      <c r="G1222" s="8" t="str">
        <f>VLOOKUP(B1222,在建!C:E,3,0)</f>
        <v>阿朗</v>
      </c>
      <c r="H1222" s="8" t="s">
        <v>9372</v>
      </c>
      <c r="I1222" s="8" t="s">
        <v>10659</v>
      </c>
      <c r="J1222" s="8">
        <v>229085</v>
      </c>
      <c r="K1222" s="8" t="s">
        <v>11011</v>
      </c>
      <c r="L1222" s="8">
        <v>3</v>
      </c>
      <c r="M1222" s="8">
        <v>0</v>
      </c>
      <c r="N1222" s="8" t="s">
        <v>4381</v>
      </c>
    </row>
    <row r="1223" spans="1:14" hidden="1" x14ac:dyDescent="0.15">
      <c r="A1223" s="7" t="s">
        <v>7162</v>
      </c>
      <c r="B1223" s="7" t="s">
        <v>7162</v>
      </c>
      <c r="C1223" s="8">
        <f>COUNTIF(B:B,B1223)</f>
        <v>1</v>
      </c>
      <c r="F1223" s="8" t="str">
        <f>VLOOKUP(B1223,在建!C:C,1,0)</f>
        <v>恒昌大厦</v>
      </c>
      <c r="G1223" s="8" t="str">
        <f>VLOOKUP(B1223,在建!C:E,3,0)</f>
        <v>阿朗</v>
      </c>
      <c r="H1223" s="8" t="s">
        <v>9478</v>
      </c>
      <c r="I1223" s="8" t="s">
        <v>7162</v>
      </c>
      <c r="J1223" s="8">
        <v>229086</v>
      </c>
      <c r="K1223" s="8" t="s">
        <v>11013</v>
      </c>
      <c r="L1223" s="8">
        <v>3</v>
      </c>
      <c r="M1223" s="8">
        <v>3</v>
      </c>
      <c r="N1223" s="8" t="s">
        <v>4380</v>
      </c>
    </row>
    <row r="1224" spans="1:14" hidden="1" x14ac:dyDescent="0.15">
      <c r="A1224" s="7" t="s">
        <v>7126</v>
      </c>
      <c r="B1224" s="7" t="s">
        <v>7126</v>
      </c>
      <c r="C1224" s="8">
        <f>COUNTIF(B:B,B1224)</f>
        <v>1</v>
      </c>
      <c r="F1224" s="8" t="str">
        <f>VLOOKUP(B1224,在建!C:C,1,0)</f>
        <v>经三纬二天地仁和宾馆</v>
      </c>
      <c r="G1224" s="8" t="str">
        <f>VLOOKUP(B1224,在建!C:E,3,0)</f>
        <v>阿朗</v>
      </c>
      <c r="H1224" s="8" t="s">
        <v>9456</v>
      </c>
      <c r="I1224" s="8" t="s">
        <v>7162</v>
      </c>
      <c r="J1224" s="8">
        <v>229086</v>
      </c>
      <c r="K1224" s="8" t="s">
        <v>11013</v>
      </c>
      <c r="L1224" s="8">
        <v>3</v>
      </c>
      <c r="M1224" s="8">
        <v>3</v>
      </c>
      <c r="N1224" s="8" t="s">
        <v>4380</v>
      </c>
    </row>
    <row r="1225" spans="1:14" hidden="1" x14ac:dyDescent="0.15">
      <c r="A1225" s="7" t="s">
        <v>7111</v>
      </c>
      <c r="B1225" s="7" t="s">
        <v>7110</v>
      </c>
      <c r="C1225" s="8">
        <f>COUNTIF(B:B,B1225)</f>
        <v>1</v>
      </c>
      <c r="F1225" s="8" t="str">
        <f>VLOOKUP(B1225,在建!C:C,1,0)</f>
        <v>国泰鑫城</v>
      </c>
      <c r="G1225" s="8" t="str">
        <f>VLOOKUP(B1225,在建!C:E,3,0)</f>
        <v>阿朗</v>
      </c>
      <c r="H1225" s="8" t="s">
        <v>9451</v>
      </c>
      <c r="I1225" s="8" t="s">
        <v>5957</v>
      </c>
      <c r="J1225" s="8">
        <v>229087</v>
      </c>
      <c r="K1225" s="8" t="s">
        <v>11014</v>
      </c>
      <c r="L1225" s="8">
        <v>3</v>
      </c>
      <c r="M1225" s="8">
        <v>1</v>
      </c>
      <c r="N1225" s="8" t="s">
        <v>4382</v>
      </c>
    </row>
    <row r="1226" spans="1:14" hidden="1" x14ac:dyDescent="0.15">
      <c r="A1226" s="7" t="s">
        <v>5652</v>
      </c>
      <c r="B1226" s="7" t="s">
        <v>5652</v>
      </c>
      <c r="C1226" s="8">
        <f>COUNTIF(B:B,B1226)</f>
        <v>1</v>
      </c>
      <c r="F1226" s="8" t="str">
        <f>VLOOKUP(B1226,在建!C:C,1,0)</f>
        <v>匡山立交西北</v>
      </c>
      <c r="G1226" s="8" t="str">
        <f>VLOOKUP(B1226,在建!C:E,3,0)</f>
        <v>阿朗</v>
      </c>
      <c r="H1226" s="8" t="s">
        <v>8803</v>
      </c>
      <c r="I1226" s="8" t="s">
        <v>10212</v>
      </c>
      <c r="J1226" s="8">
        <v>229090</v>
      </c>
      <c r="K1226" s="8" t="s">
        <v>11015</v>
      </c>
      <c r="L1226" s="8">
        <v>3</v>
      </c>
      <c r="M1226" s="8">
        <v>3</v>
      </c>
      <c r="N1226" s="8" t="s">
        <v>4380</v>
      </c>
    </row>
    <row r="1227" spans="1:14" hidden="1" x14ac:dyDescent="0.15">
      <c r="A1227" s="7" t="s">
        <v>4790</v>
      </c>
      <c r="B1227" s="7" t="s">
        <v>4790</v>
      </c>
      <c r="C1227" s="8">
        <f>COUNTIF(B:B,B1227)</f>
        <v>1</v>
      </c>
      <c r="F1227" s="8" t="str">
        <f>VLOOKUP(B1227,在建!C:C,1,0)</f>
        <v>青岛路与潍坊路交口</v>
      </c>
      <c r="G1227" s="8" t="str">
        <f>VLOOKUP(B1227,在建!C:E,3,0)</f>
        <v>阿朗</v>
      </c>
      <c r="H1227" s="8" t="s">
        <v>8525</v>
      </c>
      <c r="I1227" s="8" t="s">
        <v>10212</v>
      </c>
      <c r="J1227" s="8">
        <v>229090</v>
      </c>
      <c r="K1227" s="8" t="s">
        <v>11015</v>
      </c>
      <c r="L1227" s="8">
        <v>3</v>
      </c>
      <c r="M1227" s="8">
        <v>0</v>
      </c>
      <c r="N1227" s="8" t="s">
        <v>4381</v>
      </c>
    </row>
    <row r="1228" spans="1:14" hidden="1" x14ac:dyDescent="0.15">
      <c r="A1228" s="7" t="s">
        <v>7412</v>
      </c>
      <c r="B1228" s="7" t="s">
        <v>7412</v>
      </c>
      <c r="C1228" s="8">
        <f>COUNTIF(B:B,B1228)</f>
        <v>1</v>
      </c>
      <c r="F1228" s="8" t="str">
        <f>VLOOKUP(B1228,在建!C:C,1,0)</f>
        <v>党家双庙</v>
      </c>
      <c r="G1228" s="8" t="str">
        <f>VLOOKUP(B1228,在建!C:E,3,0)</f>
        <v>阿朗</v>
      </c>
      <c r="H1228" s="8" t="s">
        <v>9524</v>
      </c>
      <c r="I1228" s="8" t="s">
        <v>5962</v>
      </c>
      <c r="J1228" s="8">
        <v>229091</v>
      </c>
      <c r="K1228" s="8" t="s">
        <v>11016</v>
      </c>
      <c r="L1228" s="8">
        <v>2</v>
      </c>
      <c r="M1228" s="8">
        <v>2</v>
      </c>
      <c r="N1228" s="8" t="s">
        <v>4380</v>
      </c>
    </row>
    <row r="1229" spans="1:14" hidden="1" x14ac:dyDescent="0.15">
      <c r="A1229" s="7" t="s">
        <v>7411</v>
      </c>
      <c r="B1229" s="7" t="s">
        <v>7411</v>
      </c>
      <c r="C1229" s="8">
        <f>COUNTIF(B:B,B1229)</f>
        <v>1</v>
      </c>
      <c r="F1229" s="8" t="str">
        <f>VLOOKUP(B1229,在建!C:C,1,0)</f>
        <v>党家袁庄</v>
      </c>
      <c r="G1229" s="8" t="str">
        <f>VLOOKUP(B1229,在建!C:E,3,0)</f>
        <v>阿朗</v>
      </c>
      <c r="H1229" s="8" t="s">
        <v>9523</v>
      </c>
      <c r="I1229" s="8" t="s">
        <v>5962</v>
      </c>
      <c r="J1229" s="8">
        <v>229091</v>
      </c>
      <c r="K1229" s="8" t="s">
        <v>11016</v>
      </c>
      <c r="L1229" s="8">
        <v>3</v>
      </c>
      <c r="M1229" s="8">
        <v>3</v>
      </c>
      <c r="N1229" s="8" t="s">
        <v>4380</v>
      </c>
    </row>
    <row r="1230" spans="1:14" hidden="1" x14ac:dyDescent="0.15">
      <c r="A1230" s="7" t="s">
        <v>5128</v>
      </c>
      <c r="B1230" s="7" t="s">
        <v>5128</v>
      </c>
      <c r="C1230" s="8">
        <f>COUNTIF(B:B,B1230)</f>
        <v>1</v>
      </c>
      <c r="F1230" s="8" t="str">
        <f>VLOOKUP(B1230,在建!C:C,1,0)</f>
        <v>泰瀛大酒店</v>
      </c>
      <c r="G1230" s="8" t="str">
        <f>VLOOKUP(B1230,在建!C:E,3,0)</f>
        <v>阿朗</v>
      </c>
      <c r="H1230" s="8" t="s">
        <v>8651</v>
      </c>
      <c r="I1230" s="8" t="s">
        <v>5128</v>
      </c>
      <c r="J1230" s="8">
        <v>229092</v>
      </c>
      <c r="K1230" s="8" t="s">
        <v>11017</v>
      </c>
      <c r="L1230" s="8">
        <v>3</v>
      </c>
      <c r="M1230" s="8">
        <v>3</v>
      </c>
      <c r="N1230" s="8" t="s">
        <v>4380</v>
      </c>
    </row>
    <row r="1231" spans="1:14" hidden="1" x14ac:dyDescent="0.15">
      <c r="A1231" s="7" t="s">
        <v>7498</v>
      </c>
      <c r="B1231" s="7" t="s">
        <v>7498</v>
      </c>
      <c r="C1231" s="8">
        <f>COUNTIF(B:B,B1231)</f>
        <v>1</v>
      </c>
      <c r="F1231" s="8" t="str">
        <f>VLOOKUP(B1231,在建!C:C,1,0)</f>
        <v>邹庄新区</v>
      </c>
      <c r="G1231" s="8" t="str">
        <f>VLOOKUP(B1231,在建!C:E,3,0)</f>
        <v>阿朗</v>
      </c>
      <c r="H1231" s="8" t="s">
        <v>9538</v>
      </c>
      <c r="I1231" s="8" t="s">
        <v>5822</v>
      </c>
      <c r="J1231" s="8">
        <v>229093</v>
      </c>
      <c r="K1231" s="8" t="s">
        <v>11018</v>
      </c>
      <c r="L1231" s="8">
        <v>3</v>
      </c>
      <c r="M1231" s="8">
        <v>3</v>
      </c>
      <c r="N1231" s="8" t="s">
        <v>4380</v>
      </c>
    </row>
    <row r="1232" spans="1:14" hidden="1" x14ac:dyDescent="0.15">
      <c r="A1232" s="7" t="s">
        <v>7131</v>
      </c>
      <c r="B1232" s="7" t="s">
        <v>7131</v>
      </c>
      <c r="C1232" s="8">
        <f>COUNTIF(B:B,B1232)</f>
        <v>1</v>
      </c>
      <c r="F1232" s="8" t="str">
        <f>VLOOKUP(B1232,在建!C:C,1,0)</f>
        <v>凤凰山名酒城</v>
      </c>
      <c r="G1232" s="8" t="str">
        <f>VLOOKUP(B1232,在建!C:E,3,0)</f>
        <v>阿朗</v>
      </c>
      <c r="H1232" s="8" t="s">
        <v>9459</v>
      </c>
      <c r="I1232" s="8" t="s">
        <v>5807</v>
      </c>
      <c r="J1232" s="8">
        <v>229094</v>
      </c>
      <c r="K1232" s="8" t="s">
        <v>11019</v>
      </c>
      <c r="L1232" s="8">
        <v>2</v>
      </c>
      <c r="M1232" s="8">
        <v>0</v>
      </c>
      <c r="N1232" s="8" t="s">
        <v>4381</v>
      </c>
    </row>
    <row r="1233" spans="1:14" hidden="1" x14ac:dyDescent="0.15">
      <c r="A1233" s="7" t="s">
        <v>6898</v>
      </c>
      <c r="B1233" s="7" t="s">
        <v>6898</v>
      </c>
      <c r="C1233" s="8">
        <f>COUNTIF(B:B,B1233)</f>
        <v>1</v>
      </c>
      <c r="F1233" s="8" t="str">
        <f>VLOOKUP(B1233,在建!C:C,1,0)</f>
        <v>泺口服装市场西区</v>
      </c>
      <c r="G1233" s="8" t="str">
        <f>VLOOKUP(B1233,在建!C:E,3,0)</f>
        <v>阿朗</v>
      </c>
      <c r="H1233" s="8" t="s">
        <v>9391</v>
      </c>
      <c r="I1233" s="8" t="s">
        <v>6898</v>
      </c>
      <c r="J1233" s="8">
        <v>229099</v>
      </c>
      <c r="K1233" s="8" t="s">
        <v>11020</v>
      </c>
      <c r="L1233" s="8">
        <v>3</v>
      </c>
      <c r="M1233" s="8">
        <v>3</v>
      </c>
      <c r="N1233" s="8" t="s">
        <v>4380</v>
      </c>
    </row>
    <row r="1234" spans="1:14" hidden="1" x14ac:dyDescent="0.15">
      <c r="A1234" s="7" t="s">
        <v>7378</v>
      </c>
      <c r="B1234" s="7" t="s">
        <v>7378</v>
      </c>
      <c r="C1234" s="8">
        <f>COUNTIF(B:B,B1234)</f>
        <v>1</v>
      </c>
      <c r="F1234" s="8" t="str">
        <f>VLOOKUP(B1234,在建!C:C,1,0)</f>
        <v>西红庙</v>
      </c>
      <c r="G1234" s="8" t="str">
        <f>VLOOKUP(B1234,在建!C:E,3,0)</f>
        <v>阿朗</v>
      </c>
      <c r="H1234" s="8" t="s">
        <v>9509</v>
      </c>
      <c r="I1234" s="8" t="s">
        <v>11021</v>
      </c>
      <c r="J1234" s="8">
        <v>229109</v>
      </c>
      <c r="K1234" s="8" t="s">
        <v>11022</v>
      </c>
      <c r="L1234" s="8">
        <v>3</v>
      </c>
      <c r="M1234" s="8">
        <v>3</v>
      </c>
      <c r="N1234" s="8" t="s">
        <v>4380</v>
      </c>
    </row>
    <row r="1235" spans="1:14" hidden="1" x14ac:dyDescent="0.15">
      <c r="A1235" s="7" t="s">
        <v>7857</v>
      </c>
      <c r="B1235" s="7" t="s">
        <v>7857</v>
      </c>
      <c r="C1235" s="8">
        <f>COUNTIF(B:B,B1235)</f>
        <v>1</v>
      </c>
      <c r="F1235" s="8" t="str">
        <f>VLOOKUP(B1235,在建!C:C,1,0)</f>
        <v>金涛招待所</v>
      </c>
      <c r="G1235" s="8" t="str">
        <f>VLOOKUP(B1235,在建!C:E,3,0)</f>
        <v>阿朗</v>
      </c>
      <c r="H1235" s="8" t="s">
        <v>9708</v>
      </c>
      <c r="I1235" s="8" t="s">
        <v>11021</v>
      </c>
      <c r="J1235" s="8">
        <v>229109</v>
      </c>
      <c r="K1235" s="8" t="s">
        <v>11022</v>
      </c>
      <c r="L1235" s="8">
        <v>3</v>
      </c>
      <c r="M1235" s="8">
        <v>3</v>
      </c>
      <c r="N1235" s="8" t="s">
        <v>4380</v>
      </c>
    </row>
    <row r="1236" spans="1:14" hidden="1" x14ac:dyDescent="0.15">
      <c r="A1236" s="7" t="s">
        <v>6614</v>
      </c>
      <c r="B1236" s="7" t="s">
        <v>6614</v>
      </c>
      <c r="C1236" s="8">
        <f>COUNTIF(B:B,B1236)</f>
        <v>1</v>
      </c>
      <c r="F1236" s="8" t="str">
        <f>VLOOKUP(B1236,在建!C:C,1,0)</f>
        <v>红庙家园</v>
      </c>
      <c r="G1236" s="8" t="str">
        <f>VLOOKUP(B1236,在建!C:E,3,0)</f>
        <v>阿朗</v>
      </c>
      <c r="H1236" s="8" t="s">
        <v>9333</v>
      </c>
      <c r="I1236" s="8" t="s">
        <v>11021</v>
      </c>
      <c r="J1236" s="8">
        <v>229109</v>
      </c>
      <c r="K1236" s="8" t="s">
        <v>11022</v>
      </c>
      <c r="L1236" s="8">
        <v>3</v>
      </c>
      <c r="M1236" s="8">
        <v>3</v>
      </c>
      <c r="N1236" s="8" t="s">
        <v>4380</v>
      </c>
    </row>
    <row r="1237" spans="1:14" hidden="1" x14ac:dyDescent="0.15">
      <c r="A1237" s="7" t="s">
        <v>7530</v>
      </c>
      <c r="B1237" s="7" t="s">
        <v>7530</v>
      </c>
      <c r="C1237" s="8">
        <f>COUNTIF(B:B,B1237)</f>
        <v>1</v>
      </c>
      <c r="F1237" s="8" t="str">
        <f>VLOOKUP(B1237,在建!C:C,1,0)</f>
        <v>白马山庄西</v>
      </c>
      <c r="G1237" s="8" t="str">
        <f>VLOOKUP(B1237,在建!C:E,3,0)</f>
        <v>阿朗</v>
      </c>
      <c r="H1237" s="8" t="s">
        <v>9552</v>
      </c>
      <c r="I1237" s="8" t="s">
        <v>10467</v>
      </c>
      <c r="J1237" s="8">
        <v>229113</v>
      </c>
      <c r="K1237" s="8" t="s">
        <v>11023</v>
      </c>
      <c r="L1237" s="8">
        <v>3</v>
      </c>
      <c r="M1237" s="8">
        <v>3</v>
      </c>
      <c r="N1237" s="8" t="s">
        <v>4380</v>
      </c>
    </row>
    <row r="1238" spans="1:14" hidden="1" x14ac:dyDescent="0.15">
      <c r="A1238" s="7" t="s">
        <v>7358</v>
      </c>
      <c r="B1238" s="7" t="s">
        <v>7358</v>
      </c>
      <c r="C1238" s="8">
        <f>COUNTIF(B:B,B1238)</f>
        <v>1</v>
      </c>
      <c r="F1238" s="8" t="str">
        <f>VLOOKUP(B1238,在建!C:C,1,0)</f>
        <v>白马山西路凤华超市东</v>
      </c>
      <c r="G1238" s="8" t="str">
        <f>VLOOKUP(B1238,在建!C:E,3,0)</f>
        <v>阿朗</v>
      </c>
      <c r="H1238" s="8" t="s">
        <v>9506</v>
      </c>
      <c r="I1238" s="8" t="s">
        <v>10467</v>
      </c>
      <c r="J1238" s="8">
        <v>229113</v>
      </c>
      <c r="K1238" s="8" t="s">
        <v>11023</v>
      </c>
      <c r="L1238" s="8">
        <v>3</v>
      </c>
      <c r="M1238" s="8">
        <v>3</v>
      </c>
      <c r="N1238" s="8" t="s">
        <v>4380</v>
      </c>
    </row>
    <row r="1239" spans="1:14" hidden="1" x14ac:dyDescent="0.15">
      <c r="A1239" s="7" t="s">
        <v>4687</v>
      </c>
      <c r="B1239" s="7" t="s">
        <v>4687</v>
      </c>
      <c r="C1239" s="8">
        <f>COUNTIF(B:B,B1239)</f>
        <v>1</v>
      </c>
      <c r="F1239" s="8" t="str">
        <f>VLOOKUP(B1239,在建!C:C,1,0)</f>
        <v>东赵家庄村西</v>
      </c>
      <c r="G1239" s="8" t="str">
        <f>VLOOKUP(B1239,在建!C:E,3,0)</f>
        <v>阿朗</v>
      </c>
      <c r="H1239" s="8" t="s">
        <v>8491</v>
      </c>
      <c r="I1239" s="8" t="s">
        <v>5822</v>
      </c>
      <c r="J1239" s="8">
        <v>401799</v>
      </c>
      <c r="K1239" s="8" t="s">
        <v>11024</v>
      </c>
      <c r="L1239" s="8">
        <v>3</v>
      </c>
      <c r="M1239" s="8">
        <v>0</v>
      </c>
      <c r="N1239" s="8" t="s">
        <v>4381</v>
      </c>
    </row>
    <row r="1240" spans="1:14" hidden="1" x14ac:dyDescent="0.15">
      <c r="A1240" s="7" t="s">
        <v>11025</v>
      </c>
      <c r="B1240" s="7" t="s">
        <v>11384</v>
      </c>
      <c r="C1240" s="8">
        <f>COUNTIF(B:B,B1240)</f>
        <v>1</v>
      </c>
      <c r="F1240" s="8" t="str">
        <f>VLOOKUP(B1240,在建!C:C,1,0)</f>
        <v>吴家堡西农贸市场</v>
      </c>
      <c r="G1240" s="8" t="str">
        <f>VLOOKUP(B1240,在建!C:E,3,0)</f>
        <v>阿朗</v>
      </c>
      <c r="H1240" s="8" t="s">
        <v>11026</v>
      </c>
      <c r="I1240" s="8" t="s">
        <v>5822</v>
      </c>
      <c r="J1240" s="8">
        <v>401799</v>
      </c>
      <c r="K1240" s="8" t="s">
        <v>11383</v>
      </c>
      <c r="L1240" s="8">
        <v>3</v>
      </c>
      <c r="M1240" s="8">
        <v>3</v>
      </c>
      <c r="N1240" s="8" t="s">
        <v>4380</v>
      </c>
    </row>
    <row r="1241" spans="1:14" hidden="1" x14ac:dyDescent="0.15">
      <c r="A1241" s="7" t="s">
        <v>4427</v>
      </c>
      <c r="B1241" s="7" t="s">
        <v>4427</v>
      </c>
      <c r="C1241" s="8">
        <f>COUNTIF(B:B,B1241)</f>
        <v>1</v>
      </c>
      <c r="F1241" s="8" t="str">
        <f>VLOOKUP(B1241,在建!C:C,1,0)</f>
        <v>真正建筑</v>
      </c>
      <c r="G1241" s="8" t="str">
        <f>VLOOKUP(B1241,在建!C:E,3,0)</f>
        <v>阿朗</v>
      </c>
      <c r="H1241" s="8" t="s">
        <v>8399</v>
      </c>
      <c r="I1241" s="8" t="s">
        <v>5722</v>
      </c>
      <c r="J1241" s="8">
        <v>401880</v>
      </c>
      <c r="K1241" s="8" t="s">
        <v>11027</v>
      </c>
      <c r="L1241" s="8">
        <v>3</v>
      </c>
      <c r="M1241" s="8">
        <v>3</v>
      </c>
      <c r="N1241" s="8" t="s">
        <v>4380</v>
      </c>
    </row>
    <row r="1242" spans="1:14" hidden="1" x14ac:dyDescent="0.15">
      <c r="A1242" s="7" t="s">
        <v>6240</v>
      </c>
      <c r="B1242" s="7" t="s">
        <v>6240</v>
      </c>
      <c r="C1242" s="8">
        <f>COUNTIF(B:B,B1242)</f>
        <v>1</v>
      </c>
      <c r="F1242" s="8" t="str">
        <f>VLOOKUP(B1242,在建!C:C,1,0)</f>
        <v>泺口新村</v>
      </c>
      <c r="G1242" s="8" t="str">
        <f>VLOOKUP(B1242,在建!C:E,3,0)</f>
        <v>阿朗</v>
      </c>
      <c r="H1242" s="8" t="s">
        <v>9172</v>
      </c>
      <c r="I1242" s="8" t="s">
        <v>5722</v>
      </c>
      <c r="J1242" s="8">
        <v>401880</v>
      </c>
      <c r="K1242" s="8" t="s">
        <v>11027</v>
      </c>
      <c r="L1242" s="8">
        <v>3</v>
      </c>
      <c r="M1242" s="8">
        <v>3</v>
      </c>
      <c r="N1242" s="8" t="s">
        <v>4380</v>
      </c>
    </row>
    <row r="1243" spans="1:14" hidden="1" x14ac:dyDescent="0.15">
      <c r="A1243" s="7" t="s">
        <v>5650</v>
      </c>
      <c r="B1243" s="7" t="s">
        <v>5650</v>
      </c>
      <c r="C1243" s="8">
        <f>COUNTIF(B:B,B1243)</f>
        <v>1</v>
      </c>
      <c r="F1243" s="8" t="str">
        <f>VLOOKUP(B1243,在建!C:C,1,0)</f>
        <v>齐州路北头</v>
      </c>
      <c r="G1243" s="8" t="str">
        <f>VLOOKUP(B1243,在建!C:E,3,0)</f>
        <v>阿朗</v>
      </c>
      <c r="H1243" s="8" t="s">
        <v>8802</v>
      </c>
      <c r="I1243" s="8" t="s">
        <v>11028</v>
      </c>
      <c r="J1243" s="8">
        <v>401881</v>
      </c>
      <c r="K1243" s="8" t="s">
        <v>11029</v>
      </c>
      <c r="L1243" s="8">
        <v>3</v>
      </c>
      <c r="M1243" s="8">
        <v>3</v>
      </c>
      <c r="N1243" s="8" t="s">
        <v>4380</v>
      </c>
    </row>
    <row r="1244" spans="1:14" hidden="1" x14ac:dyDescent="0.15">
      <c r="A1244" s="7" t="s">
        <v>7955</v>
      </c>
      <c r="B1244" s="7" t="s">
        <v>7955</v>
      </c>
      <c r="C1244" s="8">
        <f>COUNTIF(B:B,B1244)</f>
        <v>1</v>
      </c>
      <c r="F1244" s="8" t="str">
        <f>VLOOKUP(B1244,在建!C:C,1,0)</f>
        <v>大庙屯东</v>
      </c>
      <c r="G1244" s="8" t="str">
        <f>VLOOKUP(B1244,在建!C:E,3,0)</f>
        <v>阿朗</v>
      </c>
      <c r="H1244" s="8" t="s">
        <v>9758</v>
      </c>
      <c r="I1244" s="8" t="s">
        <v>5927</v>
      </c>
      <c r="J1244" s="8">
        <v>401882</v>
      </c>
      <c r="K1244" s="8" t="s">
        <v>11030</v>
      </c>
      <c r="L1244" s="8">
        <v>3</v>
      </c>
      <c r="M1244" s="8">
        <v>3</v>
      </c>
      <c r="N1244" s="8" t="s">
        <v>4380</v>
      </c>
    </row>
    <row r="1245" spans="1:14" hidden="1" x14ac:dyDescent="0.15">
      <c r="A1245" s="7" t="s">
        <v>7733</v>
      </c>
      <c r="B1245" s="7" t="s">
        <v>7733</v>
      </c>
      <c r="C1245" s="8">
        <f>COUNTIF(B:B,B1245)</f>
        <v>1</v>
      </c>
      <c r="F1245" s="8" t="str">
        <f>VLOOKUP(B1245,在建!C:C,1,0)</f>
        <v>大桥赵家</v>
      </c>
      <c r="G1245" s="8" t="str">
        <f>VLOOKUP(B1245,在建!C:E,3,0)</f>
        <v>阿朗</v>
      </c>
      <c r="H1245" s="8" t="s">
        <v>9640</v>
      </c>
      <c r="I1245" s="8" t="s">
        <v>5510</v>
      </c>
      <c r="J1245" s="8">
        <v>401883</v>
      </c>
      <c r="K1245" s="8" t="s">
        <v>11031</v>
      </c>
      <c r="L1245" s="8">
        <v>3</v>
      </c>
      <c r="M1245" s="8">
        <v>3</v>
      </c>
      <c r="N1245" s="8" t="s">
        <v>4380</v>
      </c>
    </row>
    <row r="1246" spans="1:14" hidden="1" x14ac:dyDescent="0.15">
      <c r="A1246" s="7" t="s">
        <v>7690</v>
      </c>
      <c r="B1246" s="7" t="s">
        <v>7690</v>
      </c>
      <c r="C1246" s="8">
        <f>COUNTIF(B:B,B1246)</f>
        <v>1</v>
      </c>
      <c r="F1246" s="8" t="str">
        <f>VLOOKUP(B1246,在建!C:C,1,0)</f>
        <v>大桥东车</v>
      </c>
      <c r="G1246" s="8" t="str">
        <f>VLOOKUP(B1246,在建!C:E,3,0)</f>
        <v>阿朗</v>
      </c>
      <c r="H1246" s="8" t="s">
        <v>9623</v>
      </c>
      <c r="I1246" s="8" t="s">
        <v>5510</v>
      </c>
      <c r="J1246" s="8">
        <v>401883</v>
      </c>
      <c r="K1246" s="8" t="s">
        <v>11031</v>
      </c>
      <c r="L1246" s="8">
        <v>3</v>
      </c>
      <c r="M1246" s="8">
        <v>3</v>
      </c>
      <c r="N1246" s="8" t="s">
        <v>4380</v>
      </c>
    </row>
    <row r="1247" spans="1:14" hidden="1" x14ac:dyDescent="0.15">
      <c r="A1247" s="7" t="s">
        <v>7517</v>
      </c>
      <c r="B1247" s="7" t="s">
        <v>7517</v>
      </c>
      <c r="C1247" s="8">
        <f>COUNTIF(B:B,B1247)</f>
        <v>1</v>
      </c>
      <c r="F1247" s="8" t="str">
        <f>VLOOKUP(B1247,在建!C:C,1,0)</f>
        <v>泉润商务酒店</v>
      </c>
      <c r="G1247" s="8" t="str">
        <f>VLOOKUP(B1247,在建!C:E,3,0)</f>
        <v>阿朗</v>
      </c>
      <c r="H1247" s="8" t="s">
        <v>9545</v>
      </c>
      <c r="I1247" s="8" t="s">
        <v>5746</v>
      </c>
      <c r="J1247" s="8">
        <v>401884</v>
      </c>
      <c r="K1247" s="8" t="s">
        <v>11032</v>
      </c>
      <c r="L1247" s="8">
        <v>3</v>
      </c>
      <c r="M1247" s="8">
        <v>3</v>
      </c>
      <c r="N1247" s="8" t="s">
        <v>4380</v>
      </c>
    </row>
    <row r="1248" spans="1:14" hidden="1" x14ac:dyDescent="0.15">
      <c r="A1248" s="7" t="s">
        <v>11033</v>
      </c>
      <c r="B1248" s="7" t="s">
        <v>7033</v>
      </c>
      <c r="C1248" s="8">
        <f>COUNTIF(B:B,B1248)</f>
        <v>1</v>
      </c>
      <c r="F1248" s="8" t="str">
        <f>VLOOKUP(B1248,在建!C:C,1,0)</f>
        <v>王官庄支局</v>
      </c>
      <c r="G1248" s="8" t="str">
        <f>VLOOKUP(B1248,在建!C:E,3,0)</f>
        <v>阿朗</v>
      </c>
      <c r="H1248" s="8" t="s">
        <v>9424</v>
      </c>
      <c r="I1248" s="8" t="s">
        <v>5746</v>
      </c>
      <c r="J1248" s="8">
        <v>401884</v>
      </c>
      <c r="K1248" s="8" t="s">
        <v>11032</v>
      </c>
      <c r="L1248" s="8">
        <v>3</v>
      </c>
      <c r="M1248" s="8">
        <v>3</v>
      </c>
      <c r="N1248" s="8" t="s">
        <v>4380</v>
      </c>
    </row>
    <row r="1249" spans="1:14" hidden="1" x14ac:dyDescent="0.15">
      <c r="A1249" s="7" t="s">
        <v>7861</v>
      </c>
      <c r="B1249" s="7" t="s">
        <v>7861</v>
      </c>
      <c r="C1249" s="8">
        <f>COUNTIF(B:B,B1249)</f>
        <v>1</v>
      </c>
      <c r="F1249" s="8" t="str">
        <f>VLOOKUP(B1249,在建!C:C,1,0)</f>
        <v>康润家园东</v>
      </c>
      <c r="G1249" s="8" t="str">
        <f>VLOOKUP(B1249,在建!C:E,3,0)</f>
        <v>阿朗</v>
      </c>
      <c r="H1249" s="8" t="s">
        <v>9710</v>
      </c>
      <c r="I1249" s="8" t="s">
        <v>5722</v>
      </c>
      <c r="J1249" s="8">
        <v>401885</v>
      </c>
      <c r="K1249" s="8" t="s">
        <v>11034</v>
      </c>
      <c r="L1249" s="8">
        <v>3</v>
      </c>
      <c r="M1249" s="8">
        <v>3</v>
      </c>
      <c r="N1249" s="8" t="s">
        <v>4380</v>
      </c>
    </row>
    <row r="1250" spans="1:14" hidden="1" x14ac:dyDescent="0.15">
      <c r="A1250" s="7" t="s">
        <v>6918</v>
      </c>
      <c r="B1250" s="7" t="s">
        <v>6918</v>
      </c>
      <c r="C1250" s="8">
        <f>COUNTIF(B:B,B1250)</f>
        <v>1</v>
      </c>
      <c r="F1250" s="8" t="str">
        <f>VLOOKUP(B1250,在建!C:C,1,0)</f>
        <v>济南金属颜料总厂分厂</v>
      </c>
      <c r="G1250" s="8" t="str">
        <f>VLOOKUP(B1250,在建!C:E,3,0)</f>
        <v>阿朗</v>
      </c>
      <c r="H1250" s="8" t="s">
        <v>9397</v>
      </c>
      <c r="I1250" s="8" t="s">
        <v>5722</v>
      </c>
      <c r="J1250" s="8">
        <v>401885</v>
      </c>
      <c r="K1250" s="8" t="s">
        <v>11034</v>
      </c>
      <c r="L1250" s="8">
        <v>3</v>
      </c>
      <c r="M1250" s="8">
        <v>3</v>
      </c>
      <c r="N1250" s="8" t="s">
        <v>4380</v>
      </c>
    </row>
    <row r="1251" spans="1:14" hidden="1" x14ac:dyDescent="0.15">
      <c r="A1251" s="7" t="s">
        <v>4469</v>
      </c>
      <c r="B1251" s="7" t="s">
        <v>4469</v>
      </c>
      <c r="C1251" s="8">
        <f>COUNTIF(B:B,B1251)</f>
        <v>1</v>
      </c>
      <c r="F1251" s="8" t="str">
        <f>VLOOKUP(B1251,在建!C:C,1,0)</f>
        <v>王炉北</v>
      </c>
      <c r="G1251" s="8" t="str">
        <f>VLOOKUP(B1251,在建!C:E,3,0)</f>
        <v>阿朗</v>
      </c>
      <c r="H1251" s="8" t="s">
        <v>8416</v>
      </c>
      <c r="I1251" s="8" t="s">
        <v>5848</v>
      </c>
      <c r="J1251" s="8">
        <v>401886</v>
      </c>
      <c r="K1251" s="8" t="s">
        <v>11035</v>
      </c>
      <c r="L1251" s="8">
        <v>3</v>
      </c>
      <c r="M1251" s="8">
        <v>0</v>
      </c>
      <c r="N1251" s="8" t="s">
        <v>4381</v>
      </c>
    </row>
    <row r="1252" spans="1:14" hidden="1" x14ac:dyDescent="0.15">
      <c r="A1252" s="7" t="s">
        <v>4501</v>
      </c>
      <c r="B1252" s="7" t="s">
        <v>4501</v>
      </c>
      <c r="C1252" s="8">
        <f>COUNTIF(B:B,B1252)</f>
        <v>1</v>
      </c>
      <c r="F1252" s="8" t="str">
        <f>VLOOKUP(B1252,在建!C:C,1,0)</f>
        <v>大桥镇</v>
      </c>
      <c r="G1252" s="8" t="str">
        <f>VLOOKUP(B1252,在建!C:E,3,0)</f>
        <v>阿朗</v>
      </c>
      <c r="H1252" s="8" t="s">
        <v>8427</v>
      </c>
      <c r="I1252" s="8" t="s">
        <v>4501</v>
      </c>
      <c r="J1252" s="8">
        <v>401887</v>
      </c>
      <c r="K1252" s="8" t="s">
        <v>11036</v>
      </c>
      <c r="L1252" s="8">
        <v>3</v>
      </c>
      <c r="M1252" s="8">
        <v>1</v>
      </c>
      <c r="N1252" s="8" t="s">
        <v>4382</v>
      </c>
    </row>
    <row r="1253" spans="1:14" hidden="1" x14ac:dyDescent="0.15">
      <c r="A1253" s="7" t="s">
        <v>5855</v>
      </c>
      <c r="B1253" s="7" t="s">
        <v>5855</v>
      </c>
      <c r="C1253" s="8">
        <f>COUNTIF(B:B,B1253)</f>
        <v>1</v>
      </c>
      <c r="F1253" s="8" t="str">
        <f>VLOOKUP(B1253,在建!C:C,1,0)</f>
        <v>鲁王庄</v>
      </c>
      <c r="G1253" s="8" t="str">
        <f>VLOOKUP(B1253,在建!C:E,3,0)</f>
        <v>阿朗</v>
      </c>
      <c r="H1253" s="8" t="s">
        <v>8955</v>
      </c>
      <c r="I1253" s="8" t="s">
        <v>5855</v>
      </c>
      <c r="J1253" s="8">
        <v>401888</v>
      </c>
      <c r="K1253" s="8" t="s">
        <v>11037</v>
      </c>
      <c r="L1253" s="8">
        <v>3</v>
      </c>
      <c r="M1253" s="8">
        <v>3</v>
      </c>
      <c r="N1253" s="8" t="s">
        <v>4380</v>
      </c>
    </row>
    <row r="1254" spans="1:14" hidden="1" x14ac:dyDescent="0.15">
      <c r="A1254" s="7" t="s">
        <v>7303</v>
      </c>
      <c r="B1254" s="7" t="s">
        <v>7303</v>
      </c>
      <c r="C1254" s="8">
        <f>COUNTIF(B:B,B1254)</f>
        <v>1</v>
      </c>
      <c r="F1254" s="8" t="str">
        <f>VLOOKUP(B1254,在建!C:C,1,0)</f>
        <v>零点高速管理处办公楼</v>
      </c>
      <c r="G1254" s="8" t="str">
        <f>VLOOKUP(B1254,在建!C:E,3,0)</f>
        <v>阿朗</v>
      </c>
      <c r="H1254" s="8" t="s">
        <v>9499</v>
      </c>
      <c r="I1254" s="8" t="s">
        <v>545</v>
      </c>
      <c r="J1254" s="8">
        <v>401889</v>
      </c>
      <c r="K1254" s="8" t="s">
        <v>11038</v>
      </c>
      <c r="L1254" s="8">
        <v>3</v>
      </c>
      <c r="M1254" s="8">
        <v>3</v>
      </c>
      <c r="N1254" s="8" t="s">
        <v>4380</v>
      </c>
    </row>
    <row r="1255" spans="1:14" hidden="1" x14ac:dyDescent="0.15">
      <c r="A1255" s="7" t="s">
        <v>7606</v>
      </c>
      <c r="B1255" s="7" t="s">
        <v>7606</v>
      </c>
      <c r="C1255" s="8">
        <f>COUNTIF(B:B,B1255)</f>
        <v>1</v>
      </c>
      <c r="F1255" s="8" t="str">
        <f>VLOOKUP(B1255,在建!C:C,1,0)</f>
        <v>圣菲别墅西</v>
      </c>
      <c r="G1255" s="8" t="str">
        <f>VLOOKUP(B1255,在建!C:E,3,0)</f>
        <v>阿朗</v>
      </c>
      <c r="H1255" s="8" t="s">
        <v>9579</v>
      </c>
      <c r="I1255" s="8" t="s">
        <v>5952</v>
      </c>
      <c r="J1255" s="8">
        <v>401890</v>
      </c>
      <c r="K1255" s="8" t="s">
        <v>11039</v>
      </c>
      <c r="L1255" s="8">
        <v>2</v>
      </c>
      <c r="M1255" s="8">
        <v>2</v>
      </c>
      <c r="N1255" s="8" t="s">
        <v>4380</v>
      </c>
    </row>
    <row r="1256" spans="1:14" hidden="1" x14ac:dyDescent="0.15">
      <c r="A1256" s="7" t="s">
        <v>11040</v>
      </c>
      <c r="B1256" s="7" t="s">
        <v>7601</v>
      </c>
      <c r="C1256" s="8">
        <f>COUNTIF(B:B,B1256)</f>
        <v>1</v>
      </c>
      <c r="F1256" s="8" t="str">
        <f>VLOOKUP(B1256,在建!C:C,1,0)</f>
        <v>党家小庄村</v>
      </c>
      <c r="G1256" s="8" t="str">
        <f>VLOOKUP(B1256,在建!C:E,3,0)</f>
        <v>阿朗</v>
      </c>
      <c r="H1256" s="8" t="s">
        <v>9576</v>
      </c>
      <c r="I1256" s="8" t="s">
        <v>5689</v>
      </c>
      <c r="J1256" s="8">
        <v>401891</v>
      </c>
      <c r="K1256" s="8" t="s">
        <v>11041</v>
      </c>
      <c r="L1256" s="8">
        <v>3</v>
      </c>
      <c r="M1256" s="8">
        <v>2</v>
      </c>
      <c r="N1256" s="8" t="s">
        <v>4382</v>
      </c>
    </row>
    <row r="1257" spans="1:14" hidden="1" x14ac:dyDescent="0.15">
      <c r="A1257" s="7" t="s">
        <v>5905</v>
      </c>
      <c r="B1257" s="7" t="s">
        <v>5905</v>
      </c>
      <c r="C1257" s="8">
        <f>COUNTIF(B:B,B1257)</f>
        <v>2</v>
      </c>
      <c r="D1257" s="8">
        <f>COUNTIF(A:A,A1257)</f>
        <v>1</v>
      </c>
      <c r="F1257" s="8" t="str">
        <f>VLOOKUP(B1257,在建!C:C,1,0)</f>
        <v>长清联合大学2</v>
      </c>
      <c r="G1257" s="8" t="str">
        <f>VLOOKUP(B1257,在建!C:E,3,0)</f>
        <v>阿朗</v>
      </c>
      <c r="H1257" s="8" t="s">
        <v>8996</v>
      </c>
      <c r="I1257" s="8" t="s">
        <v>5905</v>
      </c>
      <c r="J1257" s="8">
        <v>401892</v>
      </c>
      <c r="K1257" s="8" t="s">
        <v>11042</v>
      </c>
      <c r="L1257" s="8">
        <v>3</v>
      </c>
      <c r="M1257" s="8">
        <v>3</v>
      </c>
      <c r="N1257" s="8" t="s">
        <v>4380</v>
      </c>
    </row>
    <row r="1258" spans="1:14" hidden="1" x14ac:dyDescent="0.15">
      <c r="A1258" s="7" t="s">
        <v>11043</v>
      </c>
      <c r="B1258" s="7" t="s">
        <v>5905</v>
      </c>
      <c r="C1258" s="8">
        <f>COUNTIF(B:B,B1258)</f>
        <v>2</v>
      </c>
      <c r="D1258" s="8">
        <f>COUNTIF(A:A,A1258)</f>
        <v>1</v>
      </c>
      <c r="F1258" s="8" t="str">
        <f>VLOOKUP(B1258,在建!C:C,1,0)</f>
        <v>长清联合大学2</v>
      </c>
      <c r="G1258" s="8" t="str">
        <f>VLOOKUP(B1258,在建!C:E,3,0)</f>
        <v>阿朗</v>
      </c>
      <c r="H1258" s="8" t="s">
        <v>11044</v>
      </c>
      <c r="I1258" s="8" t="s">
        <v>5905</v>
      </c>
      <c r="J1258" s="8">
        <v>401892</v>
      </c>
      <c r="K1258" s="8" t="s">
        <v>11042</v>
      </c>
      <c r="L1258" s="8">
        <v>3</v>
      </c>
      <c r="M1258" s="8">
        <v>3</v>
      </c>
      <c r="N1258" s="8" t="s">
        <v>4380</v>
      </c>
    </row>
    <row r="1259" spans="1:14" hidden="1" x14ac:dyDescent="0.15">
      <c r="A1259" s="7" t="s">
        <v>7855</v>
      </c>
      <c r="B1259" s="7" t="s">
        <v>7855</v>
      </c>
      <c r="C1259" s="8">
        <f>COUNTIF(B:B,B1259)</f>
        <v>1</v>
      </c>
      <c r="F1259" s="8" t="str">
        <f>VLOOKUP(B1259,在建!C:C,1,0)</f>
        <v>园博园合肥园</v>
      </c>
      <c r="G1259" s="8" t="str">
        <f>VLOOKUP(B1259,在建!C:E,3,0)</f>
        <v>阿朗</v>
      </c>
      <c r="H1259" s="8" t="s">
        <v>9707</v>
      </c>
      <c r="I1259" s="8" t="s">
        <v>5898</v>
      </c>
      <c r="J1259" s="8">
        <v>401893</v>
      </c>
      <c r="K1259" s="8" t="s">
        <v>11045</v>
      </c>
      <c r="L1259" s="8">
        <v>3</v>
      </c>
      <c r="M1259" s="8">
        <v>3</v>
      </c>
      <c r="N1259" s="8" t="s">
        <v>4380</v>
      </c>
    </row>
    <row r="1260" spans="1:14" hidden="1" x14ac:dyDescent="0.15">
      <c r="A1260" s="7" t="s">
        <v>7931</v>
      </c>
      <c r="B1260" s="7" t="s">
        <v>7931</v>
      </c>
      <c r="C1260" s="8">
        <f>COUNTIF(B:B,B1260)</f>
        <v>1</v>
      </c>
      <c r="F1260" s="8" t="str">
        <f>VLOOKUP(B1260,在建!C:C,1,0)</f>
        <v>紫薇路与丁香路交口</v>
      </c>
      <c r="G1260" s="8" t="str">
        <f>VLOOKUP(B1260,在建!C:E,3,0)</f>
        <v>阿朗</v>
      </c>
      <c r="H1260" s="8" t="s">
        <v>11046</v>
      </c>
      <c r="I1260" s="8" t="s">
        <v>5898</v>
      </c>
      <c r="J1260" s="8">
        <v>401893</v>
      </c>
      <c r="K1260" s="8" t="s">
        <v>11045</v>
      </c>
      <c r="L1260" s="8">
        <v>3</v>
      </c>
      <c r="M1260" s="8">
        <v>0</v>
      </c>
      <c r="N1260" s="8" t="s">
        <v>4381</v>
      </c>
    </row>
    <row r="1261" spans="1:14" hidden="1" x14ac:dyDescent="0.15">
      <c r="A1261" s="7" t="s">
        <v>7661</v>
      </c>
      <c r="B1261" s="7" t="s">
        <v>7661</v>
      </c>
      <c r="C1261" s="8">
        <f>COUNTIF(B:B,B1261)</f>
        <v>1</v>
      </c>
      <c r="F1261" s="8" t="str">
        <f>VLOOKUP(B1261,在建!C:C,1,0)</f>
        <v>张夏吴庄</v>
      </c>
      <c r="G1261" s="8" t="str">
        <f>VLOOKUP(B1261,在建!C:E,3,0)</f>
        <v>阿朗</v>
      </c>
      <c r="H1261" s="8" t="s">
        <v>9606</v>
      </c>
      <c r="I1261" s="8" t="s">
        <v>4589</v>
      </c>
      <c r="J1261" s="8">
        <v>401895</v>
      </c>
      <c r="K1261" s="8" t="s">
        <v>11047</v>
      </c>
      <c r="L1261" s="8">
        <v>2</v>
      </c>
      <c r="M1261" s="8">
        <v>2</v>
      </c>
      <c r="N1261" s="8" t="s">
        <v>4380</v>
      </c>
    </row>
    <row r="1262" spans="1:14" hidden="1" x14ac:dyDescent="0.15">
      <c r="A1262" s="7" t="s">
        <v>11048</v>
      </c>
      <c r="B1262" s="7" t="s">
        <v>4860</v>
      </c>
      <c r="C1262" s="8">
        <f>COUNTIF(B:B,B1262)</f>
        <v>1</v>
      </c>
      <c r="F1262" s="8" t="str">
        <f>VLOOKUP(B1262,在建!C:C,1,0)</f>
        <v>徐毛村</v>
      </c>
      <c r="G1262" s="8" t="str">
        <f>VLOOKUP(B1262,在建!C:E,3,0)</f>
        <v>阿朗</v>
      </c>
      <c r="H1262" s="8" t="s">
        <v>8546</v>
      </c>
      <c r="I1262" s="8" t="s">
        <v>4589</v>
      </c>
      <c r="J1262" s="8">
        <v>401895</v>
      </c>
      <c r="K1262" s="8" t="s">
        <v>11047</v>
      </c>
      <c r="L1262" s="8">
        <v>2</v>
      </c>
      <c r="M1262" s="8">
        <v>2</v>
      </c>
      <c r="N1262" s="8" t="s">
        <v>4380</v>
      </c>
    </row>
    <row r="1263" spans="1:14" hidden="1" x14ac:dyDescent="0.15">
      <c r="A1263" s="7" t="s">
        <v>6309</v>
      </c>
      <c r="B1263" s="7" t="s">
        <v>6309</v>
      </c>
      <c r="C1263" s="8">
        <f>COUNTIF(B:B,B1263)</f>
        <v>1</v>
      </c>
      <c r="F1263" s="8" t="str">
        <f>VLOOKUP(B1263,在建!C:C,1,0)</f>
        <v>领秀城育英中学</v>
      </c>
      <c r="G1263" s="8" t="str">
        <f>VLOOKUP(B1263,在建!C:E,3,0)</f>
        <v>阿朗</v>
      </c>
      <c r="H1263" s="8" t="s">
        <v>9212</v>
      </c>
      <c r="I1263" s="8" t="s">
        <v>11049</v>
      </c>
      <c r="J1263" s="8">
        <v>401897</v>
      </c>
      <c r="K1263" s="8" t="s">
        <v>11050</v>
      </c>
      <c r="L1263" s="8">
        <v>2</v>
      </c>
      <c r="M1263" s="8">
        <v>2</v>
      </c>
      <c r="N1263" s="8" t="s">
        <v>4380</v>
      </c>
    </row>
    <row r="1264" spans="1:14" hidden="1" x14ac:dyDescent="0.15">
      <c r="A1264" s="7" t="s">
        <v>6481</v>
      </c>
      <c r="B1264" s="7" t="s">
        <v>6481</v>
      </c>
      <c r="C1264" s="8">
        <f>COUNTIF(B:B,B1264)</f>
        <v>1</v>
      </c>
      <c r="F1264" s="8" t="str">
        <f>VLOOKUP(B1264,在建!C:C,1,0)</f>
        <v>园博园山东馆</v>
      </c>
      <c r="G1264" s="8" t="str">
        <f>VLOOKUP(B1264,在建!C:E,3,0)</f>
        <v>阿朗</v>
      </c>
      <c r="H1264" s="8" t="s">
        <v>9276</v>
      </c>
      <c r="I1264" s="8" t="s">
        <v>9996</v>
      </c>
      <c r="J1264" s="8">
        <v>401898</v>
      </c>
      <c r="K1264" s="8" t="s">
        <v>11051</v>
      </c>
      <c r="L1264" s="8">
        <v>3</v>
      </c>
      <c r="M1264" s="8">
        <v>3</v>
      </c>
      <c r="N1264" s="8" t="s">
        <v>4380</v>
      </c>
    </row>
    <row r="1265" spans="1:14" hidden="1" x14ac:dyDescent="0.15">
      <c r="A1265" s="7" t="s">
        <v>6473</v>
      </c>
      <c r="B1265" s="7" t="s">
        <v>6473</v>
      </c>
      <c r="C1265" s="8">
        <f>COUNTIF(B:B,B1265)</f>
        <v>1</v>
      </c>
      <c r="F1265" s="8" t="str">
        <f>VLOOKUP(B1265,在建!C:C,1,0)</f>
        <v>园博园南门物业办公楼</v>
      </c>
      <c r="G1265" s="8" t="str">
        <f>VLOOKUP(B1265,在建!C:E,3,0)</f>
        <v>阿朗</v>
      </c>
      <c r="H1265" s="8" t="s">
        <v>9272</v>
      </c>
      <c r="I1265" s="8" t="s">
        <v>9996</v>
      </c>
      <c r="J1265" s="8">
        <v>401898</v>
      </c>
      <c r="K1265" s="8" t="s">
        <v>11051</v>
      </c>
      <c r="L1265" s="8">
        <v>2</v>
      </c>
      <c r="M1265" s="8">
        <v>2</v>
      </c>
      <c r="N1265" s="8" t="s">
        <v>4380</v>
      </c>
    </row>
    <row r="1266" spans="1:14" hidden="1" x14ac:dyDescent="0.15">
      <c r="A1266" s="7" t="s">
        <v>7280</v>
      </c>
      <c r="B1266" s="7" t="s">
        <v>7280</v>
      </c>
      <c r="C1266" s="8">
        <f>COUNTIF(B:B,B1266)</f>
        <v>1</v>
      </c>
      <c r="F1266" s="8" t="str">
        <f>VLOOKUP(B1266,在建!C:C,1,0)</f>
        <v>粮油包装总公司</v>
      </c>
      <c r="G1266" s="8" t="str">
        <f>VLOOKUP(B1266,在建!C:E,3,0)</f>
        <v>阿朗</v>
      </c>
      <c r="H1266" s="8" t="s">
        <v>9490</v>
      </c>
      <c r="I1266" s="8" t="s">
        <v>6285</v>
      </c>
      <c r="J1266" s="8">
        <v>401899</v>
      </c>
      <c r="K1266" s="8" t="s">
        <v>11052</v>
      </c>
      <c r="L1266" s="8">
        <v>3</v>
      </c>
      <c r="M1266" s="8">
        <v>3</v>
      </c>
      <c r="N1266" s="8" t="s">
        <v>4380</v>
      </c>
    </row>
    <row r="1267" spans="1:14" hidden="1" x14ac:dyDescent="0.15">
      <c r="A1267" s="7" t="s">
        <v>7956</v>
      </c>
      <c r="B1267" s="7" t="s">
        <v>7956</v>
      </c>
      <c r="C1267" s="8">
        <f>COUNTIF(B:B,B1267)</f>
        <v>1</v>
      </c>
      <c r="F1267" s="8" t="str">
        <f>VLOOKUP(B1267,在建!C:C,1,0)</f>
        <v>交通学院西北角</v>
      </c>
      <c r="G1267" s="8" t="str">
        <f>VLOOKUP(B1267,在建!C:E,3,0)</f>
        <v>阿朗</v>
      </c>
      <c r="H1267" s="8" t="s">
        <v>9759</v>
      </c>
      <c r="I1267" s="8" t="s">
        <v>5434</v>
      </c>
      <c r="J1267" s="8">
        <v>401968</v>
      </c>
      <c r="K1267" s="8" t="s">
        <v>11053</v>
      </c>
      <c r="L1267" s="8">
        <v>5</v>
      </c>
      <c r="M1267" s="8">
        <v>5</v>
      </c>
      <c r="N1267" s="8" t="s">
        <v>4380</v>
      </c>
    </row>
    <row r="1268" spans="1:14" hidden="1" x14ac:dyDescent="0.15">
      <c r="A1268" s="7" t="s">
        <v>7863</v>
      </c>
      <c r="B1268" s="7" t="s">
        <v>7863</v>
      </c>
      <c r="C1268" s="8">
        <f>COUNTIF(B:B,B1268)</f>
        <v>1</v>
      </c>
      <c r="F1268" s="8" t="str">
        <f>VLOOKUP(B1268,在建!C:C,1,0)</f>
        <v>交通学院北山坡</v>
      </c>
      <c r="G1268" s="8" t="str">
        <f>VLOOKUP(B1268,在建!C:E,3,0)</f>
        <v>阿朗</v>
      </c>
      <c r="H1268" s="8" t="s">
        <v>9712</v>
      </c>
      <c r="I1268" s="8" t="s">
        <v>5434</v>
      </c>
      <c r="J1268" s="8">
        <v>401968</v>
      </c>
      <c r="K1268" s="8" t="s">
        <v>11053</v>
      </c>
      <c r="L1268" s="8">
        <v>2</v>
      </c>
      <c r="M1268" s="8">
        <v>2</v>
      </c>
      <c r="N1268" s="8" t="s">
        <v>4380</v>
      </c>
    </row>
    <row r="1269" spans="1:14" hidden="1" x14ac:dyDescent="0.15">
      <c r="A1269" s="7" t="s">
        <v>7637</v>
      </c>
      <c r="B1269" s="7" t="s">
        <v>7637</v>
      </c>
      <c r="C1269" s="8">
        <f>COUNTIF(B:B,B1269)</f>
        <v>1</v>
      </c>
      <c r="F1269" s="8" t="str">
        <f>VLOOKUP(B1269,在建!C:C,1,0)</f>
        <v>中医药大学西南角</v>
      </c>
      <c r="G1269" s="8" t="str">
        <f>VLOOKUP(B1269,在建!C:E,3,0)</f>
        <v>阿朗</v>
      </c>
      <c r="H1269" s="8" t="s">
        <v>9596</v>
      </c>
      <c r="I1269" s="8" t="s">
        <v>5434</v>
      </c>
      <c r="J1269" s="8">
        <v>401968</v>
      </c>
      <c r="K1269" s="8" t="s">
        <v>11053</v>
      </c>
      <c r="L1269" s="8">
        <v>3</v>
      </c>
      <c r="M1269" s="8">
        <v>3</v>
      </c>
      <c r="N1269" s="8" t="s">
        <v>4380</v>
      </c>
    </row>
    <row r="1270" spans="1:14" hidden="1" x14ac:dyDescent="0.15">
      <c r="A1270" s="7" t="s">
        <v>7927</v>
      </c>
      <c r="B1270" s="7" t="s">
        <v>7927</v>
      </c>
      <c r="C1270" s="8">
        <f>COUNTIF(B:B,B1270)</f>
        <v>1</v>
      </c>
      <c r="F1270" s="8" t="str">
        <f>VLOOKUP(B1270,在建!C:C,1,0)</f>
        <v>黄河泺口西</v>
      </c>
      <c r="G1270" s="8" t="str">
        <f>VLOOKUP(B1270,在建!C:E,3,0)</f>
        <v>阿朗</v>
      </c>
      <c r="H1270" s="8" t="s">
        <v>9744</v>
      </c>
      <c r="I1270" s="8" t="s">
        <v>7927</v>
      </c>
      <c r="J1270" s="8">
        <v>401969</v>
      </c>
      <c r="K1270" s="8" t="s">
        <v>11054</v>
      </c>
      <c r="L1270" s="8">
        <v>2</v>
      </c>
      <c r="M1270" s="8">
        <v>2</v>
      </c>
      <c r="N1270" s="8" t="s">
        <v>4380</v>
      </c>
    </row>
    <row r="1271" spans="1:14" hidden="1" x14ac:dyDescent="0.15">
      <c r="A1271" s="7" t="s">
        <v>7781</v>
      </c>
      <c r="B1271" s="7" t="s">
        <v>7781</v>
      </c>
      <c r="C1271" s="8">
        <f>COUNTIF(B:B,B1271)</f>
        <v>1</v>
      </c>
      <c r="F1271" s="8" t="str">
        <f>VLOOKUP(B1271,在建!C:C,1,0)</f>
        <v>玉清湖水库东南角</v>
      </c>
      <c r="G1271" s="8" t="str">
        <f>VLOOKUP(B1271,在建!C:E,3,0)</f>
        <v>阿朗</v>
      </c>
      <c r="H1271" s="8" t="s">
        <v>9669</v>
      </c>
      <c r="I1271" s="8" t="s">
        <v>5968</v>
      </c>
      <c r="J1271" s="8">
        <v>401971</v>
      </c>
      <c r="K1271" s="8" t="s">
        <v>11055</v>
      </c>
      <c r="L1271" s="8">
        <v>3</v>
      </c>
      <c r="M1271" s="8">
        <v>3</v>
      </c>
      <c r="N1271" s="8" t="s">
        <v>4380</v>
      </c>
    </row>
    <row r="1272" spans="1:14" hidden="1" x14ac:dyDescent="0.15">
      <c r="A1272" s="7" t="s">
        <v>11056</v>
      </c>
      <c r="B1272" s="7" t="s">
        <v>7604</v>
      </c>
      <c r="C1272" s="8">
        <f>COUNTIF(B:B,B1272)</f>
        <v>1</v>
      </c>
      <c r="F1272" s="8" t="str">
        <f>VLOOKUP(B1272,在建!C:C,1,0)</f>
        <v>千佛山兴国禅寺</v>
      </c>
      <c r="G1272" s="8" t="str">
        <f>VLOOKUP(B1272,在建!C:E,3,0)</f>
        <v>阿朗</v>
      </c>
      <c r="H1272" s="8" t="s">
        <v>9578</v>
      </c>
      <c r="I1272" s="8" t="s">
        <v>10984</v>
      </c>
      <c r="J1272" s="8">
        <v>401972</v>
      </c>
      <c r="K1272" s="8" t="s">
        <v>11057</v>
      </c>
      <c r="L1272" s="8">
        <v>2</v>
      </c>
      <c r="M1272" s="8">
        <v>2</v>
      </c>
      <c r="N1272" s="8" t="s">
        <v>4380</v>
      </c>
    </row>
    <row r="1273" spans="1:14" hidden="1" x14ac:dyDescent="0.15">
      <c r="A1273" s="7" t="s">
        <v>7795</v>
      </c>
      <c r="B1273" s="7" t="s">
        <v>7795</v>
      </c>
      <c r="C1273" s="8">
        <f>COUNTIF(B:B,B1273)</f>
        <v>1</v>
      </c>
      <c r="F1273" s="8" t="str">
        <f>VLOOKUP(B1273,在建!C:C,1,0)</f>
        <v>赵家营轻轨</v>
      </c>
      <c r="G1273" s="8" t="str">
        <f>VLOOKUP(B1273,在建!C:E,3,0)</f>
        <v>阿朗</v>
      </c>
      <c r="H1273" s="8" t="s">
        <v>9675</v>
      </c>
      <c r="I1273" s="8" t="s">
        <v>5434</v>
      </c>
      <c r="J1273" s="8">
        <v>401973</v>
      </c>
      <c r="K1273" s="8" t="s">
        <v>11058</v>
      </c>
      <c r="L1273" s="8">
        <v>2</v>
      </c>
      <c r="M1273" s="8">
        <v>2</v>
      </c>
      <c r="N1273" s="8" t="s">
        <v>4380</v>
      </c>
    </row>
    <row r="1274" spans="1:14" hidden="1" x14ac:dyDescent="0.15">
      <c r="A1274" s="7" t="s">
        <v>11059</v>
      </c>
      <c r="B1274" s="7" t="s">
        <v>8180</v>
      </c>
      <c r="C1274" s="8">
        <f>COUNTIF(B:B,B1274)</f>
        <v>1</v>
      </c>
      <c r="F1274" s="8" t="str">
        <f>VLOOKUP(B1274,在建!C:C,1,0)</f>
        <v>齐鲁汽车生活广场</v>
      </c>
      <c r="G1274" s="8" t="str">
        <f>VLOOKUP(B1274,在建!C:E,3,0)</f>
        <v>诺基亚</v>
      </c>
      <c r="H1274" s="8" t="s">
        <v>11060</v>
      </c>
      <c r="I1274" s="8" t="s">
        <v>5434</v>
      </c>
      <c r="J1274" s="8">
        <v>401974</v>
      </c>
      <c r="K1274" s="8" t="s">
        <v>11061</v>
      </c>
      <c r="L1274" s="8">
        <v>3</v>
      </c>
      <c r="M1274" s="8">
        <v>3</v>
      </c>
      <c r="N1274" s="8" t="s">
        <v>4380</v>
      </c>
    </row>
    <row r="1275" spans="1:14" hidden="1" x14ac:dyDescent="0.15">
      <c r="A1275" s="7" t="s">
        <v>11062</v>
      </c>
      <c r="B1275" s="7" t="s">
        <v>7767</v>
      </c>
      <c r="C1275" s="8">
        <f>COUNTIF(B:B,B1275)</f>
        <v>1</v>
      </c>
      <c r="F1275" s="8" t="str">
        <f>VLOOKUP(B1275,在建!C:C,1,0)</f>
        <v>刘庙子</v>
      </c>
      <c r="G1275" s="8" t="str">
        <f>VLOOKUP(B1275,在建!C:E,3,0)</f>
        <v>阿朗</v>
      </c>
      <c r="H1275" s="8" t="s">
        <v>9660</v>
      </c>
      <c r="I1275" s="8" t="s">
        <v>7767</v>
      </c>
      <c r="J1275" s="8">
        <v>401977</v>
      </c>
      <c r="K1275" s="8" t="s">
        <v>11063</v>
      </c>
      <c r="L1275" s="8">
        <v>2</v>
      </c>
      <c r="M1275" s="8">
        <v>2</v>
      </c>
      <c r="N1275" s="8" t="s">
        <v>4380</v>
      </c>
    </row>
    <row r="1276" spans="1:14" hidden="1" x14ac:dyDescent="0.15">
      <c r="A1276" s="7" t="s">
        <v>11064</v>
      </c>
      <c r="B1276" s="7" t="s">
        <v>6573</v>
      </c>
      <c r="C1276" s="8">
        <f>COUNTIF(B:B,B1276)</f>
        <v>1</v>
      </c>
      <c r="F1276" s="8" t="str">
        <f>VLOOKUP(B1276,在建!C:C,1,0)</f>
        <v>劳技学院</v>
      </c>
      <c r="G1276" s="8" t="str">
        <f>VLOOKUP(B1276,在建!C:E,3,0)</f>
        <v>阿朗</v>
      </c>
      <c r="H1276" s="8" t="s">
        <v>9316</v>
      </c>
      <c r="I1276" s="8" t="s">
        <v>11064</v>
      </c>
      <c r="J1276" s="8">
        <v>401978</v>
      </c>
      <c r="K1276" s="8" t="s">
        <v>11065</v>
      </c>
      <c r="L1276" s="8">
        <v>3</v>
      </c>
      <c r="M1276" s="8">
        <v>3</v>
      </c>
      <c r="N1276" s="8" t="s">
        <v>4380</v>
      </c>
    </row>
    <row r="1277" spans="1:14" hidden="1" x14ac:dyDescent="0.15">
      <c r="A1277" s="7" t="s">
        <v>11066</v>
      </c>
      <c r="B1277" s="7" t="s">
        <v>4997</v>
      </c>
      <c r="C1277" s="8">
        <f>COUNTIF(B:B,B1277)</f>
        <v>1</v>
      </c>
      <c r="F1277" s="8" t="str">
        <f>VLOOKUP(B1277,在建!C:C,1,0)</f>
        <v>洪口</v>
      </c>
      <c r="G1277" s="8" t="str">
        <f>VLOOKUP(B1277,在建!C:E,3,0)</f>
        <v>阿朗</v>
      </c>
      <c r="H1277" s="8" t="s">
        <v>8617</v>
      </c>
      <c r="I1277" s="8" t="s">
        <v>11066</v>
      </c>
      <c r="J1277" s="8">
        <v>401979</v>
      </c>
      <c r="K1277" s="8" t="s">
        <v>11067</v>
      </c>
      <c r="L1277" s="8">
        <v>2</v>
      </c>
      <c r="M1277" s="8">
        <v>2</v>
      </c>
      <c r="N1277" s="8" t="s">
        <v>4380</v>
      </c>
    </row>
    <row r="1278" spans="1:14" hidden="1" x14ac:dyDescent="0.15">
      <c r="A1278" s="7" t="s">
        <v>11068</v>
      </c>
      <c r="B1278" s="7" t="s">
        <v>6778</v>
      </c>
      <c r="C1278" s="8">
        <f>COUNTIF(B:B,B1278)</f>
        <v>1</v>
      </c>
      <c r="F1278" s="8" t="str">
        <f>VLOOKUP(B1278,在建!C:C,1,0)</f>
        <v>南土村（粮库西广告牌）</v>
      </c>
      <c r="G1278" s="8" t="str">
        <f>VLOOKUP(B1278,在建!C:E,3,0)</f>
        <v>阿朗</v>
      </c>
      <c r="H1278" s="8" t="s">
        <v>9364</v>
      </c>
      <c r="I1278" s="8" t="s">
        <v>10497</v>
      </c>
      <c r="J1278" s="8">
        <v>401980</v>
      </c>
      <c r="K1278" s="8" t="s">
        <v>11069</v>
      </c>
      <c r="L1278" s="8">
        <v>3</v>
      </c>
      <c r="M1278" s="8">
        <v>0</v>
      </c>
      <c r="N1278" s="8" t="s">
        <v>4381</v>
      </c>
    </row>
    <row r="1279" spans="1:14" hidden="1" x14ac:dyDescent="0.15">
      <c r="A1279" s="7" t="s">
        <v>6886</v>
      </c>
      <c r="B1279" s="7" t="s">
        <v>6886</v>
      </c>
      <c r="C1279" s="8">
        <f>COUNTIF(B:B,B1279)</f>
        <v>1</v>
      </c>
      <c r="F1279" s="8" t="str">
        <f>VLOOKUP(B1279,在建!C:C,1,0)</f>
        <v>平阴伊利</v>
      </c>
      <c r="G1279" s="8" t="str">
        <f>VLOOKUP(B1279,在建!C:E,3,0)</f>
        <v>阿朗</v>
      </c>
      <c r="H1279" s="8" t="s">
        <v>9388</v>
      </c>
      <c r="I1279" s="8" t="s">
        <v>10497</v>
      </c>
      <c r="J1279" s="8">
        <v>401980</v>
      </c>
      <c r="K1279" s="8" t="s">
        <v>11069</v>
      </c>
      <c r="L1279" s="8">
        <v>3</v>
      </c>
      <c r="M1279" s="8">
        <v>3</v>
      </c>
      <c r="N1279" s="8" t="s">
        <v>4380</v>
      </c>
    </row>
    <row r="1280" spans="1:14" hidden="1" x14ac:dyDescent="0.15">
      <c r="A1280" s="7" t="s">
        <v>5052</v>
      </c>
      <c r="B1280" s="7" t="s">
        <v>5052</v>
      </c>
      <c r="C1280" s="8">
        <f>COUNTIF(B:B,B1280)</f>
        <v>1</v>
      </c>
      <c r="F1280" s="8" t="str">
        <f>VLOOKUP(B1280,在建!C:C,1,0)</f>
        <v>安城北圣</v>
      </c>
      <c r="G1280" s="8" t="str">
        <f>VLOOKUP(B1280,在建!C:E,3,0)</f>
        <v>阿朗</v>
      </c>
      <c r="H1280" s="8" t="s">
        <v>8635</v>
      </c>
      <c r="I1280" s="8" t="s">
        <v>5050</v>
      </c>
      <c r="J1280" s="8">
        <v>401981</v>
      </c>
      <c r="K1280" s="8" t="s">
        <v>11070</v>
      </c>
      <c r="L1280" s="8">
        <v>2</v>
      </c>
      <c r="M1280" s="8">
        <v>2</v>
      </c>
      <c r="N1280" s="8" t="s">
        <v>4380</v>
      </c>
    </row>
    <row r="1281" spans="1:14" hidden="1" x14ac:dyDescent="0.15">
      <c r="A1281" s="7" t="s">
        <v>11071</v>
      </c>
      <c r="B1281" s="7" t="s">
        <v>4908</v>
      </c>
      <c r="C1281" s="8">
        <f>COUNTIF(B:B,B1281)</f>
        <v>1</v>
      </c>
      <c r="F1281" s="8" t="str">
        <f>VLOOKUP(B1281,在建!C:C,1,0)</f>
        <v>北圣井村西</v>
      </c>
      <c r="G1281" s="8" t="str">
        <f>VLOOKUP(B1281,在建!C:E,3,0)</f>
        <v>阿朗</v>
      </c>
      <c r="H1281" s="8" t="s">
        <v>8579</v>
      </c>
      <c r="I1281" s="8" t="s">
        <v>5050</v>
      </c>
      <c r="J1281" s="8">
        <v>401981</v>
      </c>
      <c r="K1281" s="8" t="s">
        <v>11070</v>
      </c>
      <c r="L1281" s="8">
        <v>2</v>
      </c>
      <c r="M1281" s="8">
        <v>2</v>
      </c>
      <c r="N1281" s="8" t="s">
        <v>4380</v>
      </c>
    </row>
    <row r="1282" spans="1:14" hidden="1" x14ac:dyDescent="0.15">
      <c r="A1282" s="7" t="s">
        <v>4913</v>
      </c>
      <c r="B1282" s="7" t="s">
        <v>4913</v>
      </c>
      <c r="C1282" s="8">
        <f>COUNTIF(B:B,B1282)</f>
        <v>1</v>
      </c>
      <c r="F1282" s="8" t="str">
        <f>VLOOKUP(B1282,在建!C:C,1,0)</f>
        <v>长清张营村东高速</v>
      </c>
      <c r="G1282" s="8" t="str">
        <f>VLOOKUP(B1282,在建!C:E,3,0)</f>
        <v>阿朗</v>
      </c>
      <c r="H1282" s="8" t="s">
        <v>8582</v>
      </c>
      <c r="I1282" s="8" t="s">
        <v>4999</v>
      </c>
      <c r="J1282" s="8">
        <v>401982</v>
      </c>
      <c r="K1282" s="8" t="s">
        <v>11072</v>
      </c>
      <c r="L1282" s="8">
        <v>3</v>
      </c>
      <c r="M1282" s="8">
        <v>3</v>
      </c>
      <c r="N1282" s="8" t="s">
        <v>4380</v>
      </c>
    </row>
    <row r="1283" spans="1:14" hidden="1" x14ac:dyDescent="0.15">
      <c r="A1283" s="7" t="s">
        <v>11073</v>
      </c>
      <c r="B1283" s="7" t="s">
        <v>4915</v>
      </c>
      <c r="C1283" s="8">
        <f>COUNTIF(B:B,B1283)</f>
        <v>1</v>
      </c>
      <c r="F1283" s="8" t="str">
        <f>VLOOKUP(B1283,在建!C:C,1,0)</f>
        <v>孝里后楚四街</v>
      </c>
      <c r="G1283" s="8" t="str">
        <f>VLOOKUP(B1283,在建!C:E,3,0)</f>
        <v>阿朗</v>
      </c>
      <c r="H1283" s="8" t="s">
        <v>8583</v>
      </c>
      <c r="I1283" s="8" t="s">
        <v>4999</v>
      </c>
      <c r="J1283" s="8">
        <v>401983</v>
      </c>
      <c r="K1283" s="8" t="s">
        <v>11074</v>
      </c>
      <c r="L1283" s="8">
        <v>2</v>
      </c>
      <c r="M1283" s="8">
        <v>2</v>
      </c>
      <c r="N1283" s="8" t="s">
        <v>4380</v>
      </c>
    </row>
    <row r="1284" spans="1:14" hidden="1" x14ac:dyDescent="0.15">
      <c r="A1284" s="2" t="s">
        <v>11075</v>
      </c>
      <c r="B1284" s="7" t="s">
        <v>4904</v>
      </c>
      <c r="C1284" s="8">
        <f>COUNTIF(B:B,B1284)</f>
        <v>1</v>
      </c>
      <c r="D1284" s="8">
        <f>COUNTIF(B$1:B1284,B1284)</f>
        <v>1</v>
      </c>
      <c r="E1284" s="8" t="s">
        <v>11377</v>
      </c>
      <c r="F1284" s="8" t="str">
        <f>VLOOKUP(B1284,在建!C:C,1,0)</f>
        <v>西瓜店</v>
      </c>
      <c r="G1284" s="8" t="str">
        <f>VLOOKUP(B1284,在建!C:E,3,0)</f>
        <v>阿朗</v>
      </c>
      <c r="H1284" s="8" t="s">
        <v>8575</v>
      </c>
      <c r="I1284" s="8" t="s">
        <v>10923</v>
      </c>
      <c r="J1284" s="8">
        <v>401984</v>
      </c>
      <c r="K1284" s="8" t="s">
        <v>11076</v>
      </c>
      <c r="L1284" s="8">
        <v>3</v>
      </c>
      <c r="M1284" s="8">
        <v>3</v>
      </c>
      <c r="N1284" s="8" t="s">
        <v>4380</v>
      </c>
    </row>
    <row r="1285" spans="1:14" hidden="1" x14ac:dyDescent="0.15">
      <c r="A1285" s="7" t="s">
        <v>11077</v>
      </c>
      <c r="B1285" s="7" t="s">
        <v>5009</v>
      </c>
      <c r="C1285" s="8">
        <f>COUNTIF(B:B,B1285)</f>
        <v>1</v>
      </c>
      <c r="F1285" s="8" t="str">
        <f>VLOOKUP(B1285,在建!C:C,1,0)</f>
        <v>潘庄村南</v>
      </c>
      <c r="G1285" s="8" t="str">
        <f>VLOOKUP(B1285,在建!C:E,3,0)</f>
        <v>阿朗</v>
      </c>
      <c r="H1285" s="8" t="s">
        <v>8623</v>
      </c>
      <c r="I1285" s="8" t="s">
        <v>5001</v>
      </c>
      <c r="J1285" s="8">
        <v>401985</v>
      </c>
      <c r="K1285" s="8" t="s">
        <v>11078</v>
      </c>
      <c r="L1285" s="8">
        <v>2</v>
      </c>
      <c r="M1285" s="8">
        <v>2</v>
      </c>
      <c r="N1285" s="8" t="s">
        <v>4380</v>
      </c>
    </row>
    <row r="1286" spans="1:14" hidden="1" x14ac:dyDescent="0.15">
      <c r="A1286" s="7" t="s">
        <v>4911</v>
      </c>
      <c r="B1286" s="7" t="s">
        <v>4911</v>
      </c>
      <c r="C1286" s="8">
        <f>COUNTIF(B:B,B1286)</f>
        <v>1</v>
      </c>
      <c r="F1286" s="8" t="str">
        <f>VLOOKUP(B1286,在建!C:C,1,0)</f>
        <v>孝里广里高速</v>
      </c>
      <c r="G1286" s="8" t="str">
        <f>VLOOKUP(B1286,在建!C:E,3,0)</f>
        <v>阿朗</v>
      </c>
      <c r="H1286" s="8" t="s">
        <v>8581</v>
      </c>
      <c r="I1286" s="8" t="s">
        <v>5001</v>
      </c>
      <c r="J1286" s="8">
        <v>401985</v>
      </c>
      <c r="K1286" s="8" t="s">
        <v>11078</v>
      </c>
      <c r="L1286" s="8">
        <v>2</v>
      </c>
      <c r="M1286" s="8">
        <v>2</v>
      </c>
      <c r="N1286" s="8" t="s">
        <v>4380</v>
      </c>
    </row>
    <row r="1287" spans="1:14" hidden="1" x14ac:dyDescent="0.15">
      <c r="A1287" s="7" t="s">
        <v>11079</v>
      </c>
      <c r="B1287" s="7" t="s">
        <v>5003</v>
      </c>
      <c r="C1287" s="8">
        <f>COUNTIF(B:B,B1287)</f>
        <v>1</v>
      </c>
      <c r="F1287" s="8" t="str">
        <f>VLOOKUP(B1287,在建!C:C,1,0)</f>
        <v>老鸹陈村</v>
      </c>
      <c r="G1287" s="8" t="str">
        <f>VLOOKUP(B1287,在建!C:E,3,0)</f>
        <v>阿朗</v>
      </c>
      <c r="H1287" s="8" t="s">
        <v>8620</v>
      </c>
      <c r="I1287" s="8" t="s">
        <v>9874</v>
      </c>
      <c r="J1287" s="8">
        <v>401986</v>
      </c>
      <c r="K1287" s="8" t="s">
        <v>11080</v>
      </c>
      <c r="L1287" s="8">
        <v>3</v>
      </c>
      <c r="M1287" s="8">
        <v>3</v>
      </c>
      <c r="N1287" s="8" t="s">
        <v>4380</v>
      </c>
    </row>
    <row r="1288" spans="1:14" hidden="1" x14ac:dyDescent="0.15">
      <c r="A1288" s="7" t="s">
        <v>6246</v>
      </c>
      <c r="B1288" s="7" t="s">
        <v>6246</v>
      </c>
      <c r="C1288" s="8">
        <f>COUNTIF(B:B,B1288)</f>
        <v>1</v>
      </c>
      <c r="F1288" s="8" t="str">
        <f>VLOOKUP(B1288,在建!C:C,1,0)</f>
        <v>72959部队</v>
      </c>
      <c r="G1288" s="8" t="str">
        <f>VLOOKUP(B1288,在建!C:E,3,0)</f>
        <v>阿朗</v>
      </c>
      <c r="H1288" s="8" t="s">
        <v>9175</v>
      </c>
      <c r="I1288" s="8" t="s">
        <v>5790</v>
      </c>
      <c r="J1288" s="8">
        <v>401987</v>
      </c>
      <c r="K1288" s="8" t="s">
        <v>11081</v>
      </c>
      <c r="L1288" s="8">
        <v>3</v>
      </c>
      <c r="M1288" s="8">
        <v>3</v>
      </c>
      <c r="N1288" s="8" t="s">
        <v>4380</v>
      </c>
    </row>
    <row r="1289" spans="1:14" hidden="1" x14ac:dyDescent="0.15">
      <c r="A1289" s="7" t="s">
        <v>5278</v>
      </c>
      <c r="B1289" s="7" t="s">
        <v>5278</v>
      </c>
      <c r="C1289" s="8">
        <f>COUNTIF(B:B,B1289)</f>
        <v>1</v>
      </c>
      <c r="F1289" s="8" t="str">
        <f>VLOOKUP(B1289,在建!C:C,1,0)</f>
        <v>浙商皮革城</v>
      </c>
      <c r="G1289" s="8" t="str">
        <f>VLOOKUP(B1289,在建!C:E,3,0)</f>
        <v>阿朗</v>
      </c>
      <c r="H1289" s="8" t="s">
        <v>8700</v>
      </c>
      <c r="I1289" s="8" t="s">
        <v>5790</v>
      </c>
      <c r="J1289" s="8">
        <v>401987</v>
      </c>
      <c r="K1289" s="8" t="s">
        <v>11081</v>
      </c>
      <c r="L1289" s="8">
        <v>3</v>
      </c>
      <c r="M1289" s="8">
        <v>3</v>
      </c>
      <c r="N1289" s="8" t="s">
        <v>4380</v>
      </c>
    </row>
    <row r="1290" spans="1:14" hidden="1" x14ac:dyDescent="0.15">
      <c r="A1290" s="7" t="s">
        <v>6444</v>
      </c>
      <c r="B1290" s="7" t="s">
        <v>6444</v>
      </c>
      <c r="C1290" s="8">
        <f>COUNTIF(B:B,B1290)</f>
        <v>1</v>
      </c>
      <c r="F1290" s="8" t="str">
        <f>VLOOKUP(B1290,在建!C:C,1,0)</f>
        <v>鹊山东村</v>
      </c>
      <c r="G1290" s="8" t="str">
        <f>VLOOKUP(B1290,在建!C:E,3,0)</f>
        <v>阿朗</v>
      </c>
      <c r="H1290" s="8" t="s">
        <v>9260</v>
      </c>
      <c r="I1290" s="8" t="s">
        <v>6444</v>
      </c>
      <c r="J1290" s="8">
        <v>401988</v>
      </c>
      <c r="K1290" s="8" t="s">
        <v>11082</v>
      </c>
      <c r="L1290" s="8">
        <v>3</v>
      </c>
      <c r="M1290" s="8">
        <v>3</v>
      </c>
      <c r="N1290" s="8" t="s">
        <v>4380</v>
      </c>
    </row>
    <row r="1291" spans="1:14" hidden="1" x14ac:dyDescent="0.15">
      <c r="A1291" s="7" t="s">
        <v>5379</v>
      </c>
      <c r="B1291" s="7" t="s">
        <v>5379</v>
      </c>
      <c r="C1291" s="8">
        <f>COUNTIF(B:B,B1291)</f>
        <v>1</v>
      </c>
      <c r="F1291" s="8" t="str">
        <f>VLOOKUP(B1291,在建!C:C,1,0)</f>
        <v>南康新居</v>
      </c>
      <c r="G1291" s="8" t="str">
        <f>VLOOKUP(B1291,在建!C:E,3,0)</f>
        <v>阿朗</v>
      </c>
      <c r="H1291" s="8" t="s">
        <v>8733</v>
      </c>
      <c r="I1291" s="8" t="s">
        <v>6577</v>
      </c>
      <c r="J1291" s="8">
        <v>401989</v>
      </c>
      <c r="K1291" s="8" t="s">
        <v>11083</v>
      </c>
      <c r="L1291" s="8">
        <v>3</v>
      </c>
      <c r="M1291" s="8">
        <v>3</v>
      </c>
      <c r="N1291" s="8" t="s">
        <v>4380</v>
      </c>
    </row>
    <row r="1292" spans="1:14" hidden="1" x14ac:dyDescent="0.15">
      <c r="A1292" s="7" t="s">
        <v>6878</v>
      </c>
      <c r="B1292" s="7" t="s">
        <v>6878</v>
      </c>
      <c r="C1292" s="8">
        <f>COUNTIF(B:B,B1292)</f>
        <v>1</v>
      </c>
      <c r="F1292" s="8" t="str">
        <f>VLOOKUP(B1292,在建!C:C,1,0)</f>
        <v>融汇爱都</v>
      </c>
      <c r="G1292" s="8" t="str">
        <f>VLOOKUP(B1292,在建!C:E,3,0)</f>
        <v>阿朗</v>
      </c>
      <c r="H1292" s="8" t="s">
        <v>9386</v>
      </c>
      <c r="I1292" s="8" t="s">
        <v>6577</v>
      </c>
      <c r="J1292" s="8">
        <v>401989</v>
      </c>
      <c r="K1292" s="8" t="s">
        <v>11083</v>
      </c>
      <c r="L1292" s="8">
        <v>3</v>
      </c>
      <c r="M1292" s="8">
        <v>3</v>
      </c>
      <c r="N1292" s="8" t="s">
        <v>4380</v>
      </c>
    </row>
    <row r="1293" spans="1:14" hidden="1" x14ac:dyDescent="0.15">
      <c r="A1293" s="7" t="s">
        <v>11084</v>
      </c>
      <c r="B1293" s="7" t="s">
        <v>5678</v>
      </c>
      <c r="C1293" s="8">
        <f>COUNTIF(B:B,B1293)</f>
        <v>1</v>
      </c>
      <c r="F1293" s="8" t="str">
        <f>VLOOKUP(B1293,在建!C:C,1,0)</f>
        <v>中赵家庄南</v>
      </c>
      <c r="G1293" s="8" t="str">
        <f>VLOOKUP(B1293,在建!C:E,3,0)</f>
        <v>阿朗</v>
      </c>
      <c r="H1293" s="8" t="s">
        <v>11085</v>
      </c>
      <c r="I1293" s="8" t="s">
        <v>5822</v>
      </c>
      <c r="J1293" s="8">
        <v>401990</v>
      </c>
      <c r="K1293" s="8" t="s">
        <v>11086</v>
      </c>
      <c r="L1293" s="8">
        <v>2</v>
      </c>
      <c r="M1293" s="8">
        <v>2</v>
      </c>
      <c r="N1293" s="8" t="s">
        <v>4380</v>
      </c>
    </row>
    <row r="1294" spans="1:14" hidden="1" x14ac:dyDescent="0.15">
      <c r="A1294" s="7" t="s">
        <v>4746</v>
      </c>
      <c r="B1294" s="7" t="s">
        <v>4746</v>
      </c>
      <c r="C1294" s="8">
        <f>COUNTIF(B:B,B1294)</f>
        <v>1</v>
      </c>
      <c r="F1294" s="8" t="str">
        <f>VLOOKUP(B1294,在建!C:C,1,0)</f>
        <v>段店张庄小区</v>
      </c>
      <c r="G1294" s="8" t="str">
        <f>VLOOKUP(B1294,在建!C:E,3,0)</f>
        <v>阿朗</v>
      </c>
      <c r="H1294" s="8" t="s">
        <v>8510</v>
      </c>
      <c r="I1294" s="8" t="s">
        <v>5962</v>
      </c>
      <c r="J1294" s="8">
        <v>401991</v>
      </c>
      <c r="K1294" s="8" t="s">
        <v>11087</v>
      </c>
      <c r="L1294" s="8">
        <v>3</v>
      </c>
      <c r="M1294" s="8">
        <v>3</v>
      </c>
      <c r="N1294" s="8" t="s">
        <v>4380</v>
      </c>
    </row>
    <row r="1295" spans="1:14" hidden="1" x14ac:dyDescent="0.15">
      <c r="A1295" s="7" t="s">
        <v>11088</v>
      </c>
      <c r="B1295" s="7" t="s">
        <v>4949</v>
      </c>
      <c r="C1295" s="8">
        <f>COUNTIF(B:B,B1295)</f>
        <v>1</v>
      </c>
      <c r="F1295" s="8" t="str">
        <f>VLOOKUP(B1295,在建!C:C,1,0)</f>
        <v>靳家立交东南</v>
      </c>
      <c r="G1295" s="8" t="str">
        <f>VLOOKUP(B1295,在建!C:E,3,0)</f>
        <v>阿朗</v>
      </c>
      <c r="H1295" s="8" t="s">
        <v>8603</v>
      </c>
      <c r="I1295" s="8" t="s">
        <v>5510</v>
      </c>
      <c r="J1295" s="8">
        <v>401992</v>
      </c>
      <c r="K1295" s="8" t="s">
        <v>11089</v>
      </c>
      <c r="L1295" s="8">
        <v>2</v>
      </c>
      <c r="M1295" s="8">
        <v>2</v>
      </c>
      <c r="N1295" s="8" t="s">
        <v>4380</v>
      </c>
    </row>
    <row r="1296" spans="1:14" hidden="1" x14ac:dyDescent="0.15">
      <c r="A1296" s="7" t="s">
        <v>4947</v>
      </c>
      <c r="B1296" s="7" t="s">
        <v>4947</v>
      </c>
      <c r="C1296" s="8">
        <f>COUNTIF(B:B,B1296)</f>
        <v>1</v>
      </c>
      <c r="F1296" s="8" t="str">
        <f>VLOOKUP(B1296,在建!C:C,1,0)</f>
        <v>东营子东南</v>
      </c>
      <c r="G1296" s="8" t="str">
        <f>VLOOKUP(B1296,在建!C:E,3,0)</f>
        <v>阿朗</v>
      </c>
      <c r="H1296" s="8" t="s">
        <v>8602</v>
      </c>
      <c r="I1296" s="8" t="s">
        <v>9874</v>
      </c>
      <c r="J1296" s="8">
        <v>401993</v>
      </c>
      <c r="K1296" s="8" t="s">
        <v>11090</v>
      </c>
      <c r="L1296" s="8">
        <v>2</v>
      </c>
      <c r="M1296" s="8">
        <v>2</v>
      </c>
      <c r="N1296" s="8" t="s">
        <v>4380</v>
      </c>
    </row>
    <row r="1297" spans="1:14" hidden="1" x14ac:dyDescent="0.15">
      <c r="A1297" s="7" t="s">
        <v>5375</v>
      </c>
      <c r="B1297" s="7" t="s">
        <v>5375</v>
      </c>
      <c r="C1297" s="8">
        <f>COUNTIF(B:B,B1297)</f>
        <v>1</v>
      </c>
      <c r="F1297" s="8" t="str">
        <f>VLOOKUP(B1297,在建!C:C,1,0)</f>
        <v>嘉禾园</v>
      </c>
      <c r="G1297" s="8" t="str">
        <f>VLOOKUP(B1297,在建!C:E,3,0)</f>
        <v>阿朗</v>
      </c>
      <c r="H1297" s="8" t="s">
        <v>8732</v>
      </c>
      <c r="I1297" s="8" t="s">
        <v>5806</v>
      </c>
      <c r="J1297" s="8">
        <v>401994</v>
      </c>
      <c r="K1297" s="8" t="s">
        <v>11091</v>
      </c>
      <c r="L1297" s="8">
        <v>3</v>
      </c>
      <c r="M1297" s="8">
        <v>0</v>
      </c>
      <c r="N1297" s="8" t="s">
        <v>4381</v>
      </c>
    </row>
    <row r="1298" spans="1:14" hidden="1" x14ac:dyDescent="0.15">
      <c r="A1298" s="7" t="s">
        <v>6231</v>
      </c>
      <c r="B1298" s="7" t="s">
        <v>6231</v>
      </c>
      <c r="C1298" s="8">
        <f>COUNTIF(B:B,B1298)</f>
        <v>1</v>
      </c>
      <c r="F1298" s="8" t="str">
        <f>VLOOKUP(B1298,在建!C:C,1,0)</f>
        <v>熙岸西区16号楼</v>
      </c>
      <c r="G1298" s="8" t="str">
        <f>VLOOKUP(B1298,在建!C:E,3,0)</f>
        <v>阿朗</v>
      </c>
      <c r="H1298" s="8" t="s">
        <v>9168</v>
      </c>
      <c r="I1298" s="8" t="s">
        <v>5806</v>
      </c>
      <c r="J1298" s="8">
        <v>401994</v>
      </c>
      <c r="K1298" s="8" t="s">
        <v>11091</v>
      </c>
      <c r="L1298" s="8">
        <v>3</v>
      </c>
      <c r="M1298" s="8">
        <v>0</v>
      </c>
      <c r="N1298" s="8" t="s">
        <v>4381</v>
      </c>
    </row>
    <row r="1299" spans="1:14" hidden="1" x14ac:dyDescent="0.15">
      <c r="A1299" s="7" t="s">
        <v>7422</v>
      </c>
      <c r="B1299" s="7" t="s">
        <v>7422</v>
      </c>
      <c r="C1299" s="8">
        <f>COUNTIF(B:B,B1299)</f>
        <v>1</v>
      </c>
      <c r="F1299" s="8" t="str">
        <f>VLOOKUP(B1299,在建!C:C,1,0)</f>
        <v>大桥冯塘</v>
      </c>
      <c r="G1299" s="8" t="str">
        <f>VLOOKUP(B1299,在建!C:E,3,0)</f>
        <v>阿朗</v>
      </c>
      <c r="H1299" s="8" t="s">
        <v>9528</v>
      </c>
      <c r="I1299" s="8" t="s">
        <v>9830</v>
      </c>
      <c r="J1299" s="8">
        <v>401996</v>
      </c>
      <c r="K1299" s="8" t="s">
        <v>11092</v>
      </c>
      <c r="L1299" s="8">
        <v>3</v>
      </c>
      <c r="M1299" s="8">
        <v>0</v>
      </c>
      <c r="N1299" s="8" t="s">
        <v>4381</v>
      </c>
    </row>
    <row r="1300" spans="1:14" hidden="1" x14ac:dyDescent="0.15">
      <c r="A1300" s="7" t="s">
        <v>4441</v>
      </c>
      <c r="B1300" s="7" t="s">
        <v>4441</v>
      </c>
      <c r="C1300" s="8">
        <f>COUNTIF(B:B,B1300)</f>
        <v>1</v>
      </c>
      <c r="F1300" s="8" t="str">
        <f>VLOOKUP(B1300,在建!C:C,1,0)</f>
        <v>泺口西村北</v>
      </c>
      <c r="G1300" s="8" t="str">
        <f>VLOOKUP(B1300,在建!C:E,3,0)</f>
        <v>阿朗</v>
      </c>
      <c r="H1300" s="8" t="s">
        <v>8406</v>
      </c>
      <c r="I1300" s="8" t="s">
        <v>4703</v>
      </c>
      <c r="J1300" s="8">
        <v>401997</v>
      </c>
      <c r="K1300" s="8" t="s">
        <v>11093</v>
      </c>
      <c r="L1300" s="8">
        <v>3</v>
      </c>
      <c r="M1300" s="8">
        <v>3</v>
      </c>
      <c r="N1300" s="8" t="s">
        <v>4380</v>
      </c>
    </row>
    <row r="1301" spans="1:14" hidden="1" x14ac:dyDescent="0.15">
      <c r="A1301" s="7" t="s">
        <v>4703</v>
      </c>
      <c r="B1301" s="7" t="s">
        <v>4703</v>
      </c>
      <c r="C1301" s="8">
        <f>COUNTIF(B:B,B1301)</f>
        <v>1</v>
      </c>
      <c r="F1301" s="8" t="str">
        <f>VLOOKUP(B1301,在建!C:C,1,0)</f>
        <v>二手车市场</v>
      </c>
      <c r="G1301" s="8" t="str">
        <f>VLOOKUP(B1301,在建!C:E,3,0)</f>
        <v>阿朗</v>
      </c>
      <c r="H1301" s="8" t="s">
        <v>8500</v>
      </c>
      <c r="I1301" s="8" t="s">
        <v>4703</v>
      </c>
      <c r="J1301" s="8">
        <v>401997</v>
      </c>
      <c r="K1301" s="8" t="s">
        <v>11093</v>
      </c>
      <c r="L1301" s="8">
        <v>3</v>
      </c>
      <c r="M1301" s="8">
        <v>3</v>
      </c>
      <c r="N1301" s="8" t="s">
        <v>4380</v>
      </c>
    </row>
    <row r="1302" spans="1:14" hidden="1" x14ac:dyDescent="0.15">
      <c r="A1302" s="7" t="s">
        <v>7327</v>
      </c>
      <c r="B1302" s="7" t="s">
        <v>7327</v>
      </c>
      <c r="C1302" s="8">
        <f>COUNTIF(B:B,B1302)</f>
        <v>1</v>
      </c>
      <c r="F1302" s="8" t="str">
        <f>VLOOKUP(B1302,在建!C:C,1,0)</f>
        <v>平阴舟桥团</v>
      </c>
      <c r="G1302" s="8" t="str">
        <f>VLOOKUP(B1302,在建!C:E,3,0)</f>
        <v>阿朗</v>
      </c>
      <c r="H1302" s="8" t="s">
        <v>9504</v>
      </c>
      <c r="I1302" s="8" t="s">
        <v>11094</v>
      </c>
      <c r="J1302" s="8">
        <v>401998</v>
      </c>
      <c r="K1302" s="8" t="s">
        <v>11095</v>
      </c>
      <c r="L1302" s="8">
        <v>3</v>
      </c>
      <c r="M1302" s="8">
        <v>3</v>
      </c>
      <c r="N1302" s="8" t="s">
        <v>4380</v>
      </c>
    </row>
    <row r="1303" spans="1:14" hidden="1" x14ac:dyDescent="0.15">
      <c r="A1303" s="7" t="s">
        <v>11096</v>
      </c>
      <c r="B1303" s="7" t="s">
        <v>6924</v>
      </c>
      <c r="C1303" s="8">
        <f>COUNTIF(B:B,B1303)</f>
        <v>1</v>
      </c>
      <c r="F1303" s="8" t="str">
        <f>VLOOKUP(B1303,在建!C:C,1,0)</f>
        <v>环秀山庄幼儿园</v>
      </c>
      <c r="G1303" s="8" t="str">
        <f>VLOOKUP(B1303,在建!C:E,3,0)</f>
        <v>阿朗</v>
      </c>
      <c r="H1303" s="8" t="s">
        <v>9398</v>
      </c>
      <c r="I1303" s="8" t="s">
        <v>11094</v>
      </c>
      <c r="J1303" s="8">
        <v>401998</v>
      </c>
      <c r="K1303" s="8" t="s">
        <v>11095</v>
      </c>
      <c r="L1303" s="8">
        <v>2</v>
      </c>
      <c r="M1303" s="8">
        <v>2</v>
      </c>
      <c r="N1303" s="8" t="s">
        <v>4380</v>
      </c>
    </row>
    <row r="1304" spans="1:14" hidden="1" x14ac:dyDescent="0.15">
      <c r="A1304" s="7" t="s">
        <v>4905</v>
      </c>
      <c r="B1304" s="7" t="s">
        <v>4905</v>
      </c>
      <c r="C1304" s="8">
        <f>COUNTIF(B:B,B1304)</f>
        <v>1</v>
      </c>
      <c r="F1304" s="8" t="str">
        <f>VLOOKUP(B1304,在建!C:C,1,0)</f>
        <v>孝直供销社</v>
      </c>
      <c r="G1304" s="8" t="str">
        <f>VLOOKUP(B1304,在建!C:E,3,0)</f>
        <v>阿朗</v>
      </c>
      <c r="H1304" s="8" t="s">
        <v>8576</v>
      </c>
      <c r="I1304" s="8" t="s">
        <v>9827</v>
      </c>
      <c r="J1304" s="8">
        <v>401999</v>
      </c>
      <c r="K1304" s="8" t="s">
        <v>11097</v>
      </c>
      <c r="L1304" s="8">
        <v>3</v>
      </c>
      <c r="M1304" s="8">
        <v>3</v>
      </c>
      <c r="N1304" s="8" t="s">
        <v>4380</v>
      </c>
    </row>
    <row r="1305" spans="1:14" hidden="1" x14ac:dyDescent="0.15">
      <c r="A1305" s="7" t="s">
        <v>5576</v>
      </c>
      <c r="B1305" s="7" t="s">
        <v>5576</v>
      </c>
      <c r="C1305" s="8">
        <f>COUNTIF(B:B,B1305)</f>
        <v>1</v>
      </c>
      <c r="F1305" s="8" t="str">
        <f>VLOOKUP(B1305,在建!C:C,1,0)</f>
        <v>孝直张庄东</v>
      </c>
      <c r="G1305" s="8" t="str">
        <f>VLOOKUP(B1305,在建!C:E,3,0)</f>
        <v>阿朗</v>
      </c>
      <c r="H1305" s="8" t="s">
        <v>8782</v>
      </c>
      <c r="I1305" s="8" t="s">
        <v>9827</v>
      </c>
      <c r="J1305" s="8">
        <v>402000</v>
      </c>
      <c r="K1305" s="8" t="s">
        <v>11098</v>
      </c>
      <c r="L1305" s="8">
        <v>3</v>
      </c>
      <c r="M1305" s="8">
        <v>3</v>
      </c>
      <c r="N1305" s="8" t="s">
        <v>4380</v>
      </c>
    </row>
    <row r="1306" spans="1:14" hidden="1" x14ac:dyDescent="0.15">
      <c r="A1306" s="7" t="s">
        <v>7143</v>
      </c>
      <c r="B1306" s="7" t="s">
        <v>7143</v>
      </c>
      <c r="C1306" s="8">
        <f>COUNTIF(B:B,B1306)</f>
        <v>1</v>
      </c>
      <c r="F1306" s="8" t="str">
        <f>VLOOKUP(B1306,在建!C:C,1,0)</f>
        <v>陆军学院西南</v>
      </c>
      <c r="G1306" s="8" t="str">
        <f>VLOOKUP(B1306,在建!C:E,3,0)</f>
        <v>阿朗</v>
      </c>
      <c r="H1306" s="8" t="s">
        <v>9465</v>
      </c>
      <c r="I1306" s="8" t="s">
        <v>5962</v>
      </c>
      <c r="J1306" s="8">
        <v>402001</v>
      </c>
      <c r="K1306" s="8" t="s">
        <v>11099</v>
      </c>
      <c r="L1306" s="8">
        <v>3</v>
      </c>
      <c r="M1306" s="8">
        <v>0</v>
      </c>
      <c r="N1306" s="8" t="s">
        <v>4381</v>
      </c>
    </row>
    <row r="1307" spans="1:14" hidden="1" x14ac:dyDescent="0.15">
      <c r="A1307" s="7" t="s">
        <v>7408</v>
      </c>
      <c r="B1307" s="7" t="s">
        <v>7408</v>
      </c>
      <c r="C1307" s="8">
        <f>COUNTIF(B:B,B1307)</f>
        <v>1</v>
      </c>
      <c r="F1307" s="8" t="str">
        <f>VLOOKUP(B1307,在建!C:C,1,0)</f>
        <v>济明诊所</v>
      </c>
      <c r="G1307" s="8" t="str">
        <f>VLOOKUP(B1307,在建!C:E,3,0)</f>
        <v>阿朗</v>
      </c>
      <c r="H1307" s="8" t="s">
        <v>9522</v>
      </c>
      <c r="I1307" s="8" t="s">
        <v>5968</v>
      </c>
      <c r="J1307" s="8">
        <v>402002</v>
      </c>
      <c r="K1307" s="8" t="s">
        <v>11100</v>
      </c>
      <c r="L1307" s="8">
        <v>2</v>
      </c>
      <c r="M1307" s="8">
        <v>2</v>
      </c>
      <c r="N1307" s="8" t="s">
        <v>4380</v>
      </c>
    </row>
    <row r="1308" spans="1:14" hidden="1" x14ac:dyDescent="0.15">
      <c r="A1308" s="7" t="s">
        <v>7407</v>
      </c>
      <c r="B1308" s="7" t="s">
        <v>7407</v>
      </c>
      <c r="C1308" s="8">
        <f>COUNTIF(B:B,B1308)</f>
        <v>1</v>
      </c>
      <c r="F1308" s="8" t="str">
        <f>VLOOKUP(B1308,在建!C:C,1,0)</f>
        <v>开心农场</v>
      </c>
      <c r="G1308" s="8" t="str">
        <f>VLOOKUP(B1308,在建!C:E,3,0)</f>
        <v>阿朗</v>
      </c>
      <c r="H1308" s="8" t="s">
        <v>9521</v>
      </c>
      <c r="I1308" s="8" t="s">
        <v>5968</v>
      </c>
      <c r="J1308" s="8">
        <v>402002</v>
      </c>
      <c r="K1308" s="8" t="s">
        <v>11100</v>
      </c>
      <c r="L1308" s="8">
        <v>3</v>
      </c>
      <c r="M1308" s="8">
        <v>3</v>
      </c>
      <c r="N1308" s="8" t="s">
        <v>4380</v>
      </c>
    </row>
    <row r="1309" spans="1:14" hidden="1" x14ac:dyDescent="0.15">
      <c r="A1309" s="7" t="s">
        <v>7521</v>
      </c>
      <c r="B1309" s="7" t="s">
        <v>7521</v>
      </c>
      <c r="C1309" s="8">
        <f>COUNTIF(B:B,B1309)</f>
        <v>1</v>
      </c>
      <c r="F1309" s="8" t="str">
        <f>VLOOKUP(B1309,在建!C:C,1,0)</f>
        <v>吉尔屯高速西</v>
      </c>
      <c r="G1309" s="8" t="str">
        <f>VLOOKUP(B1309,在建!C:E,3,0)</f>
        <v>阿朗</v>
      </c>
      <c r="H1309" s="8" t="s">
        <v>9547</v>
      </c>
      <c r="I1309" s="8" t="s">
        <v>11101</v>
      </c>
      <c r="J1309" s="8">
        <v>402003</v>
      </c>
      <c r="K1309" s="8" t="s">
        <v>11102</v>
      </c>
      <c r="L1309" s="8">
        <v>3</v>
      </c>
      <c r="M1309" s="8">
        <v>3</v>
      </c>
      <c r="N1309" s="8" t="s">
        <v>4380</v>
      </c>
    </row>
    <row r="1310" spans="1:14" hidden="1" x14ac:dyDescent="0.15">
      <c r="A1310" s="7" t="s">
        <v>10139</v>
      </c>
      <c r="B1310" s="7" t="s">
        <v>5781</v>
      </c>
      <c r="C1310" s="8">
        <f>COUNTIF(B:B,B1310)</f>
        <v>1</v>
      </c>
      <c r="F1310" s="8" t="str">
        <f>VLOOKUP(B1310,在建!C:C,1,0)</f>
        <v>电信八一办公楼</v>
      </c>
      <c r="G1310" s="8" t="str">
        <f>VLOOKUP(B1310,在建!C:E,3,0)</f>
        <v>阿朗</v>
      </c>
      <c r="H1310" s="8" t="s">
        <v>8894</v>
      </c>
      <c r="I1310" s="8" t="s">
        <v>10139</v>
      </c>
      <c r="J1310" s="8">
        <v>402004</v>
      </c>
      <c r="K1310" s="8" t="s">
        <v>11103</v>
      </c>
      <c r="L1310" s="8">
        <v>6</v>
      </c>
      <c r="M1310" s="8">
        <v>3</v>
      </c>
      <c r="N1310" s="8" t="s">
        <v>4382</v>
      </c>
    </row>
    <row r="1311" spans="1:14" hidden="1" x14ac:dyDescent="0.15">
      <c r="A1311" s="7" t="s">
        <v>7419</v>
      </c>
      <c r="B1311" s="7" t="s">
        <v>7419</v>
      </c>
      <c r="C1311" s="8">
        <f>COUNTIF(B:B,B1311)</f>
        <v>1</v>
      </c>
      <c r="F1311" s="8" t="str">
        <f>VLOOKUP(B1311,在建!C:C,1,0)</f>
        <v>丁家庄工业园</v>
      </c>
      <c r="G1311" s="8" t="str">
        <f>VLOOKUP(B1311,在建!C:E,3,0)</f>
        <v>阿朗</v>
      </c>
      <c r="H1311" s="8" t="s">
        <v>9526</v>
      </c>
      <c r="I1311" s="8" t="s">
        <v>5798</v>
      </c>
      <c r="J1311" s="8">
        <v>402005</v>
      </c>
      <c r="K1311" s="8" t="s">
        <v>11104</v>
      </c>
      <c r="L1311" s="8">
        <v>3</v>
      </c>
      <c r="M1311" s="8">
        <v>3</v>
      </c>
      <c r="N1311" s="8" t="s">
        <v>4380</v>
      </c>
    </row>
    <row r="1312" spans="1:14" hidden="1" x14ac:dyDescent="0.15">
      <c r="A1312" s="7" t="s">
        <v>7538</v>
      </c>
      <c r="B1312" s="7" t="s">
        <v>7538</v>
      </c>
      <c r="C1312" s="8">
        <f>COUNTIF(B:B,B1312)</f>
        <v>1</v>
      </c>
      <c r="F1312" s="8" t="str">
        <f>VLOOKUP(B1312,在建!C:C,1,0)</f>
        <v>白马山庄南</v>
      </c>
      <c r="G1312" s="8" t="str">
        <f>VLOOKUP(B1312,在建!C:E,3,0)</f>
        <v>阿朗</v>
      </c>
      <c r="H1312" s="8" t="s">
        <v>9555</v>
      </c>
      <c r="I1312" s="8" t="s">
        <v>10467</v>
      </c>
      <c r="J1312" s="8">
        <v>402006</v>
      </c>
      <c r="K1312" s="8" t="s">
        <v>11105</v>
      </c>
      <c r="L1312" s="8">
        <v>3</v>
      </c>
      <c r="M1312" s="8">
        <v>3</v>
      </c>
      <c r="N1312" s="8" t="s">
        <v>4380</v>
      </c>
    </row>
    <row r="1313" spans="1:14" hidden="1" x14ac:dyDescent="0.15">
      <c r="A1313" s="7" t="s">
        <v>11106</v>
      </c>
      <c r="B1313" s="7" t="s">
        <v>4954</v>
      </c>
      <c r="C1313" s="8">
        <f>COUNTIF(B:B,B1313)</f>
        <v>1</v>
      </c>
      <c r="F1313" s="8" t="str">
        <f>VLOOKUP(B1313,在建!C:C,1,0)</f>
        <v>大桥镇谷家庄村南</v>
      </c>
      <c r="G1313" s="8" t="str">
        <f>VLOOKUP(B1313,在建!C:E,3,0)</f>
        <v>阿朗</v>
      </c>
      <c r="H1313" s="8" t="s">
        <v>8606</v>
      </c>
      <c r="I1313" s="8" t="s">
        <v>185</v>
      </c>
      <c r="J1313" s="8">
        <v>402007</v>
      </c>
      <c r="K1313" s="8" t="s">
        <v>11107</v>
      </c>
      <c r="L1313" s="8">
        <v>3</v>
      </c>
      <c r="M1313" s="8">
        <v>3</v>
      </c>
      <c r="N1313" s="8" t="s">
        <v>4380</v>
      </c>
    </row>
    <row r="1314" spans="1:14" hidden="1" x14ac:dyDescent="0.15">
      <c r="A1314" s="7" t="s">
        <v>11108</v>
      </c>
      <c r="B1314" s="7" t="s">
        <v>4764</v>
      </c>
      <c r="C1314" s="8">
        <f>COUNTIF(B:B,B1314)</f>
        <v>1</v>
      </c>
      <c r="F1314" s="8" t="str">
        <f>VLOOKUP(B1314,在建!C:C,1,0)</f>
        <v>生态福迪牧业</v>
      </c>
      <c r="G1314" s="8" t="str">
        <f>VLOOKUP(B1314,在建!C:E,3,0)</f>
        <v>阿朗</v>
      </c>
      <c r="H1314" s="8" t="s">
        <v>8515</v>
      </c>
      <c r="I1314" s="8" t="s">
        <v>10659</v>
      </c>
      <c r="J1314" s="8">
        <v>402008</v>
      </c>
      <c r="K1314" s="8" t="s">
        <v>11109</v>
      </c>
      <c r="L1314" s="8">
        <v>3</v>
      </c>
      <c r="M1314" s="8">
        <v>3</v>
      </c>
      <c r="N1314" s="8" t="s">
        <v>4380</v>
      </c>
    </row>
    <row r="1315" spans="1:14" hidden="1" x14ac:dyDescent="0.15">
      <c r="A1315" s="7" t="s">
        <v>5455</v>
      </c>
      <c r="B1315" s="7" t="s">
        <v>5455</v>
      </c>
      <c r="C1315" s="8">
        <f>COUNTIF(B:B,B1315)</f>
        <v>1</v>
      </c>
      <c r="F1315" s="8" t="str">
        <f>VLOOKUP(B1315,在建!C:C,1,0)</f>
        <v>平阴党校</v>
      </c>
      <c r="G1315" s="8" t="str">
        <f>VLOOKUP(B1315,在建!C:E,3,0)</f>
        <v>阿朗</v>
      </c>
      <c r="H1315" s="8" t="s">
        <v>8758</v>
      </c>
      <c r="I1315" s="8" t="s">
        <v>10659</v>
      </c>
      <c r="J1315" s="8">
        <v>402008</v>
      </c>
      <c r="K1315" s="8" t="s">
        <v>11109</v>
      </c>
      <c r="L1315" s="8">
        <v>3</v>
      </c>
      <c r="M1315" s="8">
        <v>3</v>
      </c>
      <c r="N1315" s="8" t="s">
        <v>4380</v>
      </c>
    </row>
    <row r="1316" spans="1:14" hidden="1" x14ac:dyDescent="0.15">
      <c r="A1316" s="7" t="s">
        <v>6717</v>
      </c>
      <c r="B1316" s="7" t="s">
        <v>6717</v>
      </c>
      <c r="C1316" s="8">
        <f>COUNTIF(B:B,B1316)</f>
        <v>1</v>
      </c>
      <c r="F1316" s="8" t="str">
        <f>VLOOKUP(B1316,在建!C:C,1,0)</f>
        <v>陆军学院北</v>
      </c>
      <c r="G1316" s="8" t="str">
        <f>VLOOKUP(B1316,在建!C:E,3,0)</f>
        <v>阿朗</v>
      </c>
      <c r="H1316" s="8" t="s">
        <v>9351</v>
      </c>
      <c r="I1316" s="8" t="s">
        <v>5828</v>
      </c>
      <c r="J1316" s="8">
        <v>402010</v>
      </c>
      <c r="K1316" s="8" t="s">
        <v>11110</v>
      </c>
      <c r="L1316" s="8">
        <v>2</v>
      </c>
      <c r="M1316" s="8">
        <v>2</v>
      </c>
      <c r="N1316" s="8" t="s">
        <v>4380</v>
      </c>
    </row>
    <row r="1317" spans="1:14" hidden="1" x14ac:dyDescent="0.15">
      <c r="A1317" s="7" t="s">
        <v>5918</v>
      </c>
      <c r="B1317" s="7" t="s">
        <v>5918</v>
      </c>
      <c r="C1317" s="8">
        <f>COUNTIF(B:B,B1317)</f>
        <v>1</v>
      </c>
      <c r="F1317" s="8" t="str">
        <f>VLOOKUP(B1317,在建!C:C,1,0)</f>
        <v>省报废中心</v>
      </c>
      <c r="G1317" s="8" t="str">
        <f>VLOOKUP(B1317,在建!C:E,3,0)</f>
        <v>阿朗</v>
      </c>
      <c r="H1317" s="8" t="s">
        <v>9005</v>
      </c>
      <c r="I1317" s="8" t="s">
        <v>5918</v>
      </c>
      <c r="J1317" s="8">
        <v>402011</v>
      </c>
      <c r="K1317" s="8" t="s">
        <v>11111</v>
      </c>
      <c r="L1317" s="8">
        <v>3</v>
      </c>
      <c r="M1317" s="8">
        <v>3</v>
      </c>
      <c r="N1317" s="8" t="s">
        <v>4380</v>
      </c>
    </row>
    <row r="1318" spans="1:14" hidden="1" x14ac:dyDescent="0.15">
      <c r="A1318" s="7" t="s">
        <v>11112</v>
      </c>
      <c r="B1318" s="7" t="s">
        <v>5488</v>
      </c>
      <c r="C1318" s="8">
        <f>COUNTIF(B:B,B1318)</f>
        <v>1</v>
      </c>
      <c r="F1318" s="8" t="str">
        <f>VLOOKUP(B1318,在建!C:C,1,0)</f>
        <v>平安镇</v>
      </c>
      <c r="G1318" s="8" t="str">
        <f>VLOOKUP(B1318,在建!C:E,3,0)</f>
        <v>阿朗</v>
      </c>
      <c r="H1318" s="8" t="s">
        <v>8766</v>
      </c>
      <c r="I1318" s="8" t="s">
        <v>5488</v>
      </c>
      <c r="J1318" s="8">
        <v>402012</v>
      </c>
      <c r="K1318" s="8" t="s">
        <v>11113</v>
      </c>
      <c r="L1318" s="8">
        <v>3</v>
      </c>
      <c r="M1318" s="8">
        <v>3</v>
      </c>
      <c r="N1318" s="8" t="s">
        <v>4380</v>
      </c>
    </row>
    <row r="1319" spans="1:14" hidden="1" x14ac:dyDescent="0.15">
      <c r="A1319" s="7" t="s">
        <v>5022</v>
      </c>
      <c r="B1319" s="7" t="s">
        <v>5022</v>
      </c>
      <c r="C1319" s="8">
        <f>COUNTIF(B:B,B1319)</f>
        <v>1</v>
      </c>
      <c r="F1319" s="8" t="str">
        <f>VLOOKUP(B1319,在建!C:C,1,0)</f>
        <v>蛮子庄西铁件厂</v>
      </c>
      <c r="G1319" s="8" t="str">
        <f>VLOOKUP(B1319,在建!C:E,3,0)</f>
        <v>阿朗</v>
      </c>
      <c r="H1319" s="8" t="s">
        <v>8626</v>
      </c>
      <c r="I1319" s="8" t="s">
        <v>5932</v>
      </c>
      <c r="J1319" s="8">
        <v>402014</v>
      </c>
      <c r="K1319" s="8" t="s">
        <v>11114</v>
      </c>
      <c r="L1319" s="8">
        <v>3</v>
      </c>
      <c r="M1319" s="8">
        <v>0</v>
      </c>
      <c r="N1319" s="8" t="s">
        <v>4381</v>
      </c>
    </row>
    <row r="1320" spans="1:14" hidden="1" x14ac:dyDescent="0.15">
      <c r="A1320" s="7" t="s">
        <v>5965</v>
      </c>
      <c r="B1320" s="7" t="s">
        <v>5965</v>
      </c>
      <c r="C1320" s="8">
        <f>COUNTIF(B:B,B1320)</f>
        <v>1</v>
      </c>
      <c r="F1320" s="8" t="str">
        <f>VLOOKUP(B1320,在建!C:C,1,0)</f>
        <v>南康尔</v>
      </c>
      <c r="G1320" s="8" t="str">
        <f>VLOOKUP(B1320,在建!C:E,3,0)</f>
        <v>阿朗</v>
      </c>
      <c r="H1320" s="8" t="s">
        <v>9040</v>
      </c>
      <c r="I1320" s="8" t="s">
        <v>5965</v>
      </c>
      <c r="J1320" s="8">
        <v>402016</v>
      </c>
      <c r="K1320" s="8" t="s">
        <v>11115</v>
      </c>
      <c r="L1320" s="8">
        <v>3</v>
      </c>
      <c r="M1320" s="8">
        <v>3</v>
      </c>
      <c r="N1320" s="8" t="s">
        <v>4380</v>
      </c>
    </row>
    <row r="1321" spans="1:14" hidden="1" x14ac:dyDescent="0.15">
      <c r="A1321" s="7" t="s">
        <v>7862</v>
      </c>
      <c r="B1321" s="7" t="s">
        <v>7862</v>
      </c>
      <c r="C1321" s="8">
        <f>COUNTIF(B:B,B1321)</f>
        <v>1</v>
      </c>
      <c r="F1321" s="8" t="str">
        <f>VLOOKUP(B1321,在建!C:C,1,0)</f>
        <v>老年公寓北</v>
      </c>
      <c r="G1321" s="8" t="str">
        <f>VLOOKUP(B1321,在建!C:E,3,0)</f>
        <v>阿朗</v>
      </c>
      <c r="H1321" s="8" t="s">
        <v>9711</v>
      </c>
      <c r="I1321" s="8" t="s">
        <v>5965</v>
      </c>
      <c r="J1321" s="8">
        <v>402016</v>
      </c>
      <c r="K1321" s="8" t="s">
        <v>11115</v>
      </c>
      <c r="L1321" s="8">
        <v>2</v>
      </c>
      <c r="M1321" s="8">
        <v>2</v>
      </c>
      <c r="N1321" s="8" t="s">
        <v>4380</v>
      </c>
    </row>
    <row r="1322" spans="1:14" hidden="1" x14ac:dyDescent="0.15">
      <c r="A1322" s="7" t="s">
        <v>4956</v>
      </c>
      <c r="B1322" s="7" t="s">
        <v>4956</v>
      </c>
      <c r="C1322" s="8">
        <f>COUNTIF(B:B,B1322)</f>
        <v>1</v>
      </c>
      <c r="F1322" s="8" t="str">
        <f>VLOOKUP(B1322,在建!C:C,1,0)</f>
        <v>傅家上村</v>
      </c>
      <c r="G1322" s="8" t="str">
        <f>VLOOKUP(B1322,在建!C:E,3,0)</f>
        <v>阿朗</v>
      </c>
      <c r="H1322" s="8" t="s">
        <v>8607</v>
      </c>
      <c r="I1322" s="8" t="s">
        <v>5950</v>
      </c>
      <c r="J1322" s="8">
        <v>402018</v>
      </c>
      <c r="K1322" s="8" t="s">
        <v>11116</v>
      </c>
      <c r="L1322" s="8">
        <v>2</v>
      </c>
      <c r="M1322" s="8">
        <v>2</v>
      </c>
      <c r="N1322" s="8" t="s">
        <v>4380</v>
      </c>
    </row>
    <row r="1323" spans="1:14" hidden="1" x14ac:dyDescent="0.15">
      <c r="A1323" s="7" t="s">
        <v>5448</v>
      </c>
      <c r="B1323" s="7" t="s">
        <v>5448</v>
      </c>
      <c r="C1323" s="8">
        <f>COUNTIF(B:B,B1323)</f>
        <v>1</v>
      </c>
      <c r="F1323" s="8" t="str">
        <f>VLOOKUP(B1323,在建!C:C,1,0)</f>
        <v>长清一中</v>
      </c>
      <c r="G1323" s="8" t="str">
        <f>VLOOKUP(B1323,在建!C:E,3,0)</f>
        <v>阿朗</v>
      </c>
      <c r="H1323" s="8" t="s">
        <v>8755</v>
      </c>
      <c r="I1323" s="8" t="s">
        <v>6199</v>
      </c>
      <c r="J1323" s="8">
        <v>402019</v>
      </c>
      <c r="K1323" s="8" t="s">
        <v>11117</v>
      </c>
      <c r="L1323" s="8">
        <v>3</v>
      </c>
      <c r="M1323" s="8">
        <v>3</v>
      </c>
      <c r="N1323" s="8" t="s">
        <v>4380</v>
      </c>
    </row>
    <row r="1324" spans="1:14" hidden="1" x14ac:dyDescent="0.15">
      <c r="A1324" s="7" t="s">
        <v>4931</v>
      </c>
      <c r="B1324" s="7" t="s">
        <v>4931</v>
      </c>
      <c r="C1324" s="8">
        <f>COUNTIF(B:B,B1324)</f>
        <v>1</v>
      </c>
      <c r="F1324" s="8" t="str">
        <f>VLOOKUP(B1324,在建!C:C,1,0)</f>
        <v>大崮山村西</v>
      </c>
      <c r="G1324" s="8" t="str">
        <f>VLOOKUP(B1324,在建!C:E,3,0)</f>
        <v>阿朗</v>
      </c>
      <c r="H1324" s="8" t="s">
        <v>8594</v>
      </c>
      <c r="I1324" s="8" t="s">
        <v>10205</v>
      </c>
      <c r="J1324" s="8">
        <v>402020</v>
      </c>
      <c r="K1324" s="8" t="s">
        <v>11118</v>
      </c>
      <c r="L1324" s="8">
        <v>3</v>
      </c>
      <c r="M1324" s="8">
        <v>3</v>
      </c>
      <c r="N1324" s="8" t="s">
        <v>4380</v>
      </c>
    </row>
    <row r="1325" spans="1:14" hidden="1" x14ac:dyDescent="0.15">
      <c r="A1325" s="7" t="s">
        <v>11119</v>
      </c>
      <c r="B1325" s="7" t="s">
        <v>5589</v>
      </c>
      <c r="C1325" s="8">
        <f>COUNTIF(B:B,B1325)</f>
        <v>1</v>
      </c>
      <c r="F1325" s="8" t="str">
        <f>VLOOKUP(B1325,在建!C:C,1,0)</f>
        <v>崮山崮山村</v>
      </c>
      <c r="G1325" s="8" t="str">
        <f>VLOOKUP(B1325,在建!C:E,3,0)</f>
        <v>阿朗</v>
      </c>
      <c r="H1325" s="8" t="s">
        <v>8787</v>
      </c>
      <c r="I1325" s="8" t="s">
        <v>10205</v>
      </c>
      <c r="J1325" s="8">
        <v>402020</v>
      </c>
      <c r="K1325" s="8" t="s">
        <v>11118</v>
      </c>
      <c r="L1325" s="8">
        <v>3</v>
      </c>
      <c r="M1325" s="8">
        <v>2</v>
      </c>
      <c r="N1325" s="8" t="s">
        <v>4382</v>
      </c>
    </row>
    <row r="1326" spans="1:14" hidden="1" x14ac:dyDescent="0.15">
      <c r="A1326" s="7" t="s">
        <v>4674</v>
      </c>
      <c r="B1326" s="7" t="s">
        <v>4674</v>
      </c>
      <c r="C1326" s="8">
        <f>COUNTIF(B:B,B1326)</f>
        <v>1</v>
      </c>
      <c r="F1326" s="8" t="str">
        <f>VLOOKUP(B1326,在建!C:C,1,0)</f>
        <v>嘉正仪器</v>
      </c>
      <c r="G1326" s="8" t="str">
        <f>VLOOKUP(B1326,在建!C:E,3,0)</f>
        <v>阿朗</v>
      </c>
      <c r="H1326" s="8" t="s">
        <v>8489</v>
      </c>
      <c r="I1326" s="8" t="s">
        <v>5815</v>
      </c>
      <c r="J1326" s="8">
        <v>402021</v>
      </c>
      <c r="K1326" s="8" t="s">
        <v>11120</v>
      </c>
      <c r="L1326" s="8">
        <v>3</v>
      </c>
      <c r="M1326" s="8">
        <v>3</v>
      </c>
      <c r="N1326" s="8" t="s">
        <v>4380</v>
      </c>
    </row>
    <row r="1327" spans="1:14" hidden="1" x14ac:dyDescent="0.15">
      <c r="A1327" s="7" t="s">
        <v>7534</v>
      </c>
      <c r="B1327" s="7" t="s">
        <v>7534</v>
      </c>
      <c r="C1327" s="8">
        <f>COUNTIF(B:B,B1327)</f>
        <v>1</v>
      </c>
      <c r="F1327" s="8" t="str">
        <f>VLOOKUP(B1327,在建!C:C,1,0)</f>
        <v>黄岗路与清河北路交口</v>
      </c>
      <c r="G1327" s="8" t="str">
        <f>VLOOKUP(B1327,在建!C:E,3,0)</f>
        <v>阿朗</v>
      </c>
      <c r="H1327" s="8" t="s">
        <v>9553</v>
      </c>
      <c r="I1327" s="8" t="s">
        <v>5815</v>
      </c>
      <c r="J1327" s="8">
        <v>402021</v>
      </c>
      <c r="K1327" s="8" t="s">
        <v>11120</v>
      </c>
      <c r="L1327" s="8">
        <v>3</v>
      </c>
      <c r="M1327" s="8">
        <v>3</v>
      </c>
      <c r="N1327" s="8" t="s">
        <v>4380</v>
      </c>
    </row>
    <row r="1328" spans="1:14" hidden="1" x14ac:dyDescent="0.15">
      <c r="A1328" s="7" t="s">
        <v>5570</v>
      </c>
      <c r="B1328" s="7" t="s">
        <v>5570</v>
      </c>
      <c r="C1328" s="8">
        <f>COUNTIF(B:B,B1328)</f>
        <v>1</v>
      </c>
      <c r="F1328" s="8" t="str">
        <f>VLOOKUP(B1328,在建!C:C,1,0)</f>
        <v>小侯集村</v>
      </c>
      <c r="G1328" s="8" t="str">
        <f>VLOOKUP(B1328,在建!C:E,3,0)</f>
        <v>阿朗</v>
      </c>
      <c r="H1328" s="8" t="s">
        <v>8780</v>
      </c>
      <c r="I1328" s="8" t="s">
        <v>4510</v>
      </c>
      <c r="J1328" s="8">
        <v>402023</v>
      </c>
      <c r="K1328" s="8" t="s">
        <v>11121</v>
      </c>
      <c r="L1328" s="8">
        <v>3</v>
      </c>
      <c r="M1328" s="8">
        <v>3</v>
      </c>
      <c r="N1328" s="8" t="s">
        <v>4380</v>
      </c>
    </row>
    <row r="1329" spans="1:14" hidden="1" x14ac:dyDescent="0.15">
      <c r="A1329" s="7" t="s">
        <v>11122</v>
      </c>
      <c r="B1329" s="7" t="s">
        <v>5031</v>
      </c>
      <c r="C1329" s="8">
        <f>COUNTIF(B:B,B1329)</f>
        <v>1</v>
      </c>
      <c r="F1329" s="8" t="str">
        <f>VLOOKUP(B1329,在建!C:C,1,0)</f>
        <v>万德小石都</v>
      </c>
      <c r="G1329" s="8" t="str">
        <f>VLOOKUP(B1329,在建!C:E,3,0)</f>
        <v>阿朗</v>
      </c>
      <c r="H1329" s="8" t="s">
        <v>8627</v>
      </c>
      <c r="I1329" s="8" t="s">
        <v>11123</v>
      </c>
      <c r="J1329" s="8">
        <v>402024</v>
      </c>
      <c r="K1329" s="8" t="s">
        <v>11124</v>
      </c>
      <c r="L1329" s="8">
        <v>3</v>
      </c>
      <c r="M1329" s="8">
        <v>3</v>
      </c>
      <c r="N1329" s="8" t="s">
        <v>4380</v>
      </c>
    </row>
    <row r="1330" spans="1:14" hidden="1" x14ac:dyDescent="0.15">
      <c r="A1330" s="7" t="s">
        <v>4866</v>
      </c>
      <c r="B1330" s="7" t="s">
        <v>4866</v>
      </c>
      <c r="C1330" s="8">
        <f>COUNTIF(B:B,B1330)</f>
        <v>1</v>
      </c>
      <c r="F1330" s="8" t="str">
        <f>VLOOKUP(B1330,在建!C:C,1,0)</f>
        <v>大候集北</v>
      </c>
      <c r="G1330" s="8" t="str">
        <f>VLOOKUP(B1330,在建!C:E,3,0)</f>
        <v>阿朗</v>
      </c>
      <c r="H1330" s="8" t="s">
        <v>8550</v>
      </c>
      <c r="I1330" s="8" t="s">
        <v>4866</v>
      </c>
      <c r="J1330" s="8">
        <v>402025</v>
      </c>
      <c r="K1330" s="8" t="s">
        <v>11125</v>
      </c>
      <c r="L1330" s="8">
        <v>2</v>
      </c>
      <c r="M1330" s="8">
        <v>2</v>
      </c>
      <c r="N1330" s="8" t="s">
        <v>4380</v>
      </c>
    </row>
    <row r="1331" spans="1:14" hidden="1" x14ac:dyDescent="0.15">
      <c r="A1331" s="7" t="s">
        <v>11126</v>
      </c>
      <c r="B1331" s="7" t="s">
        <v>5561</v>
      </c>
      <c r="C1331" s="8">
        <f>COUNTIF(B:B,B1331)</f>
        <v>1</v>
      </c>
      <c r="F1331" s="8" t="str">
        <f>VLOOKUP(B1331,在建!C:C,1,0)</f>
        <v>长清万德立交桥南</v>
      </c>
      <c r="G1331" s="8" t="str">
        <f>VLOOKUP(B1331,在建!C:E,3,0)</f>
        <v>阿朗</v>
      </c>
      <c r="H1331" s="8" t="s">
        <v>8776</v>
      </c>
      <c r="I1331" s="8" t="s">
        <v>4866</v>
      </c>
      <c r="J1331" s="8">
        <v>402025</v>
      </c>
      <c r="K1331" s="8" t="s">
        <v>11125</v>
      </c>
      <c r="L1331" s="8">
        <v>3</v>
      </c>
      <c r="M1331" s="8">
        <v>3</v>
      </c>
      <c r="N1331" s="8" t="s">
        <v>4380</v>
      </c>
    </row>
    <row r="1332" spans="1:14" hidden="1" x14ac:dyDescent="0.15">
      <c r="A1332" s="7" t="s">
        <v>5583</v>
      </c>
      <c r="B1332" s="7" t="s">
        <v>5583</v>
      </c>
      <c r="C1332" s="8">
        <f>COUNTIF(B:B,B1332)</f>
        <v>1</v>
      </c>
      <c r="F1332" s="8" t="str">
        <f>VLOOKUP(B1332,在建!C:C,1,0)</f>
        <v>店台西</v>
      </c>
      <c r="G1332" s="8" t="str">
        <f>VLOOKUP(B1332,在建!C:E,3,0)</f>
        <v>阿朗</v>
      </c>
      <c r="H1332" s="8" t="s">
        <v>8785</v>
      </c>
      <c r="I1332" s="8" t="s">
        <v>4620</v>
      </c>
      <c r="J1332" s="8">
        <v>402027</v>
      </c>
      <c r="K1332" s="8" t="s">
        <v>11127</v>
      </c>
      <c r="L1332" s="8">
        <v>2</v>
      </c>
      <c r="M1332" s="8">
        <v>2</v>
      </c>
      <c r="N1332" s="8" t="s">
        <v>4380</v>
      </c>
    </row>
    <row r="1333" spans="1:14" hidden="1" x14ac:dyDescent="0.15">
      <c r="A1333" s="7" t="s">
        <v>11128</v>
      </c>
      <c r="B1333" s="7" t="s">
        <v>5581</v>
      </c>
      <c r="C1333" s="8">
        <f>COUNTIF(B:B,B1333)</f>
        <v>1</v>
      </c>
      <c r="F1333" s="8" t="str">
        <f>VLOOKUP(B1333,在建!C:C,1,0)</f>
        <v>界首高速</v>
      </c>
      <c r="G1333" s="8" t="str">
        <f>VLOOKUP(B1333,在建!C:E,3,0)</f>
        <v>阿朗</v>
      </c>
      <c r="H1333" s="8" t="s">
        <v>8784</v>
      </c>
      <c r="I1333" s="8" t="s">
        <v>4620</v>
      </c>
      <c r="J1333" s="8">
        <v>402028</v>
      </c>
      <c r="K1333" s="8" t="s">
        <v>11129</v>
      </c>
      <c r="L1333" s="8">
        <v>2</v>
      </c>
      <c r="M1333" s="8">
        <v>2</v>
      </c>
      <c r="N1333" s="8" t="s">
        <v>4380</v>
      </c>
    </row>
    <row r="1334" spans="1:14" hidden="1" x14ac:dyDescent="0.15">
      <c r="A1334" s="7" t="s">
        <v>8063</v>
      </c>
      <c r="B1334" s="7" t="s">
        <v>8063</v>
      </c>
      <c r="C1334" s="8">
        <f>COUNTIF(B:B,B1334)</f>
        <v>1</v>
      </c>
      <c r="F1334" s="8" t="str">
        <f>VLOOKUP(B1334,在建!C:C,1,0)</f>
        <v>界首西</v>
      </c>
      <c r="G1334" s="8">
        <f>VLOOKUP(B1334,在建!C:E,3,0)</f>
        <v>0</v>
      </c>
      <c r="H1334" s="8" t="s">
        <v>11130</v>
      </c>
      <c r="I1334" s="8" t="s">
        <v>4620</v>
      </c>
      <c r="J1334" s="8">
        <v>402028</v>
      </c>
      <c r="K1334" s="8" t="s">
        <v>11129</v>
      </c>
      <c r="L1334" s="8">
        <v>2</v>
      </c>
      <c r="M1334" s="8">
        <v>2</v>
      </c>
      <c r="N1334" s="8" t="s">
        <v>4380</v>
      </c>
    </row>
    <row r="1335" spans="1:14" hidden="1" x14ac:dyDescent="0.15">
      <c r="A1335" s="7" t="s">
        <v>4645</v>
      </c>
      <c r="B1335" s="7" t="s">
        <v>4645</v>
      </c>
      <c r="C1335" s="8">
        <f>COUNTIF(B:B,B1335)</f>
        <v>1</v>
      </c>
      <c r="F1335" s="8" t="str">
        <f>VLOOKUP(B1335,在建!C:C,1,0)</f>
        <v>气象台南山坡</v>
      </c>
      <c r="G1335" s="8" t="str">
        <f>VLOOKUP(B1335,在建!C:E,3,0)</f>
        <v>阿朗</v>
      </c>
      <c r="H1335" s="8" t="s">
        <v>8479</v>
      </c>
      <c r="I1335" s="8" t="s">
        <v>5952</v>
      </c>
      <c r="J1335" s="8">
        <v>402029</v>
      </c>
      <c r="K1335" s="8" t="s">
        <v>11131</v>
      </c>
      <c r="L1335" s="8">
        <v>3</v>
      </c>
      <c r="M1335" s="8">
        <v>0</v>
      </c>
      <c r="N1335" s="8" t="s">
        <v>4381</v>
      </c>
    </row>
    <row r="1336" spans="1:14" hidden="1" x14ac:dyDescent="0.15">
      <c r="A1336" s="7" t="s">
        <v>4934</v>
      </c>
      <c r="B1336" s="7" t="s">
        <v>4933</v>
      </c>
      <c r="C1336" s="8">
        <f>COUNTIF(B:B,B1336)</f>
        <v>1</v>
      </c>
      <c r="F1336" s="8" t="str">
        <f>VLOOKUP(B1336,在建!C:C,1,0)</f>
        <v>农高区北</v>
      </c>
      <c r="G1336" s="8" t="str">
        <f>VLOOKUP(B1336,在建!C:E,3,0)</f>
        <v>阿朗</v>
      </c>
      <c r="H1336" s="8" t="s">
        <v>8595</v>
      </c>
      <c r="I1336" s="8" t="s">
        <v>10112</v>
      </c>
      <c r="J1336" s="8">
        <v>402030</v>
      </c>
      <c r="K1336" s="8" t="s">
        <v>11132</v>
      </c>
      <c r="L1336" s="8">
        <v>3</v>
      </c>
      <c r="M1336" s="8">
        <v>3</v>
      </c>
      <c r="N1336" s="8" t="s">
        <v>4380</v>
      </c>
    </row>
    <row r="1337" spans="1:14" hidden="1" x14ac:dyDescent="0.15">
      <c r="A1337" s="7" t="s">
        <v>7151</v>
      </c>
      <c r="B1337" s="7" t="s">
        <v>7151</v>
      </c>
      <c r="C1337" s="8">
        <f>COUNTIF(B:B,B1337)</f>
        <v>1</v>
      </c>
      <c r="F1337" s="8" t="str">
        <f>VLOOKUP(B1337,在建!C:C,1,0)</f>
        <v>烟台路与齐鲁大道西北角</v>
      </c>
      <c r="G1337" s="8" t="str">
        <f>VLOOKUP(B1337,在建!C:E,3,0)</f>
        <v>阿朗</v>
      </c>
      <c r="H1337" s="8" t="s">
        <v>9470</v>
      </c>
      <c r="I1337" s="8" t="s">
        <v>6568</v>
      </c>
      <c r="J1337" s="8">
        <v>402031</v>
      </c>
      <c r="K1337" s="8" t="s">
        <v>11133</v>
      </c>
      <c r="L1337" s="8">
        <v>2</v>
      </c>
      <c r="M1337" s="8">
        <v>0</v>
      </c>
      <c r="N1337" s="8" t="s">
        <v>4381</v>
      </c>
    </row>
    <row r="1338" spans="1:14" hidden="1" x14ac:dyDescent="0.15">
      <c r="A1338" s="7" t="s">
        <v>4852</v>
      </c>
      <c r="B1338" s="7" t="s">
        <v>4852</v>
      </c>
      <c r="C1338" s="8">
        <f>COUNTIF(B:B,B1338)</f>
        <v>1</v>
      </c>
      <c r="F1338" s="8" t="str">
        <f>VLOOKUP(B1338,在建!C:C,1,0)</f>
        <v>山东师范大学体育馆</v>
      </c>
      <c r="G1338" s="8" t="str">
        <f>VLOOKUP(B1338,在建!C:E,3,0)</f>
        <v>阿朗</v>
      </c>
      <c r="H1338" s="8" t="s">
        <v>8542</v>
      </c>
      <c r="I1338" s="8" t="s">
        <v>10112</v>
      </c>
      <c r="J1338" s="8">
        <v>402032</v>
      </c>
      <c r="K1338" s="8" t="s">
        <v>11134</v>
      </c>
      <c r="L1338" s="8">
        <v>2</v>
      </c>
      <c r="M1338" s="8">
        <v>2</v>
      </c>
      <c r="N1338" s="8" t="s">
        <v>4380</v>
      </c>
    </row>
    <row r="1339" spans="1:14" hidden="1" x14ac:dyDescent="0.15">
      <c r="A1339" s="7" t="s">
        <v>11135</v>
      </c>
      <c r="B1339" s="7" t="s">
        <v>4775</v>
      </c>
      <c r="C1339" s="8">
        <f>COUNTIF(B:B,B1339)</f>
        <v>1</v>
      </c>
      <c r="F1339" s="8" t="str">
        <f>VLOOKUP(B1339,在建!C:C,1,0)</f>
        <v>新周庄东北</v>
      </c>
      <c r="G1339" s="8" t="str">
        <f>VLOOKUP(B1339,在建!C:E,3,0)</f>
        <v>阿朗</v>
      </c>
      <c r="H1339" s="8" t="s">
        <v>8517</v>
      </c>
      <c r="I1339" s="8" t="s">
        <v>10301</v>
      </c>
      <c r="J1339" s="8">
        <v>402033</v>
      </c>
      <c r="K1339" s="8" t="s">
        <v>11136</v>
      </c>
      <c r="L1339" s="8">
        <v>2</v>
      </c>
      <c r="M1339" s="8">
        <v>2</v>
      </c>
      <c r="N1339" s="8" t="s">
        <v>4380</v>
      </c>
    </row>
    <row r="1340" spans="1:14" hidden="1" x14ac:dyDescent="0.15">
      <c r="A1340" s="7" t="s">
        <v>5064</v>
      </c>
      <c r="B1340" s="7" t="s">
        <v>5064</v>
      </c>
      <c r="C1340" s="8">
        <f>COUNTIF(B:B,B1340)</f>
        <v>1</v>
      </c>
      <c r="F1340" s="8" t="str">
        <f>VLOOKUP(B1340,在建!C:C,1,0)</f>
        <v>马山镇周庙</v>
      </c>
      <c r="G1340" s="8" t="str">
        <f>VLOOKUP(B1340,在建!C:E,3,0)</f>
        <v>阿朗</v>
      </c>
      <c r="H1340" s="8" t="s">
        <v>8641</v>
      </c>
      <c r="I1340" s="8" t="s">
        <v>5066</v>
      </c>
      <c r="J1340" s="8">
        <v>402034</v>
      </c>
      <c r="K1340" s="8" t="s">
        <v>11137</v>
      </c>
      <c r="L1340" s="8">
        <v>3</v>
      </c>
      <c r="M1340" s="8">
        <v>3</v>
      </c>
      <c r="N1340" s="8" t="s">
        <v>4380</v>
      </c>
    </row>
    <row r="1341" spans="1:14" hidden="1" x14ac:dyDescent="0.15">
      <c r="A1341" s="7" t="s">
        <v>11138</v>
      </c>
      <c r="B1341" s="7" t="s">
        <v>5066</v>
      </c>
      <c r="C1341" s="8">
        <f>COUNTIF(B:B,B1341)</f>
        <v>1</v>
      </c>
      <c r="F1341" s="8" t="str">
        <f>VLOOKUP(B1341,在建!C:C,1,0)</f>
        <v>马山</v>
      </c>
      <c r="G1341" s="8" t="str">
        <f>VLOOKUP(B1341,在建!C:E,3,0)</f>
        <v>阿朗</v>
      </c>
      <c r="H1341" s="8" t="s">
        <v>8642</v>
      </c>
      <c r="I1341" s="8" t="s">
        <v>5066</v>
      </c>
      <c r="J1341" s="8">
        <v>402034</v>
      </c>
      <c r="K1341" s="8" t="s">
        <v>11137</v>
      </c>
      <c r="L1341" s="8">
        <v>2</v>
      </c>
      <c r="M1341" s="8">
        <v>2</v>
      </c>
      <c r="N1341" s="8" t="s">
        <v>4380</v>
      </c>
    </row>
    <row r="1342" spans="1:14" hidden="1" x14ac:dyDescent="0.15">
      <c r="A1342" s="7" t="s">
        <v>11139</v>
      </c>
      <c r="B1342" s="7" t="s">
        <v>4917</v>
      </c>
      <c r="C1342" s="8">
        <f>COUNTIF(B:B,B1342)</f>
        <v>1</v>
      </c>
      <c r="F1342" s="8" t="str">
        <f>VLOOKUP(B1342,在建!C:C,1,0)</f>
        <v>孝里北凤北高速</v>
      </c>
      <c r="G1342" s="8" t="str">
        <f>VLOOKUP(B1342,在建!C:E,3,0)</f>
        <v>阿朗</v>
      </c>
      <c r="H1342" s="8" t="s">
        <v>8584</v>
      </c>
      <c r="I1342" s="8" t="s">
        <v>11140</v>
      </c>
      <c r="J1342" s="8">
        <v>402035</v>
      </c>
      <c r="K1342" s="8" t="s">
        <v>11141</v>
      </c>
      <c r="L1342" s="8">
        <v>3</v>
      </c>
      <c r="M1342" s="8">
        <v>3</v>
      </c>
      <c r="N1342" s="8" t="s">
        <v>4380</v>
      </c>
    </row>
    <row r="1343" spans="1:14" hidden="1" x14ac:dyDescent="0.15">
      <c r="A1343" s="7" t="s">
        <v>4901</v>
      </c>
      <c r="B1343" s="7" t="s">
        <v>4900</v>
      </c>
      <c r="C1343" s="8">
        <f>COUNTIF(B:B,B1343)</f>
        <v>1</v>
      </c>
      <c r="F1343" s="8" t="str">
        <f>VLOOKUP(B1343,在建!C:C,1,0)</f>
        <v>孝里大桥村西</v>
      </c>
      <c r="G1343" s="8" t="str">
        <f>VLOOKUP(B1343,在建!C:E,3,0)</f>
        <v>阿朗</v>
      </c>
      <c r="H1343" s="8" t="s">
        <v>11142</v>
      </c>
      <c r="I1343" s="8" t="s">
        <v>11140</v>
      </c>
      <c r="J1343" s="8">
        <v>402035</v>
      </c>
      <c r="K1343" s="8" t="s">
        <v>11141</v>
      </c>
      <c r="L1343" s="8">
        <v>2</v>
      </c>
      <c r="M1343" s="8">
        <v>1</v>
      </c>
      <c r="N1343" s="8" t="s">
        <v>4382</v>
      </c>
    </row>
    <row r="1344" spans="1:14" hidden="1" x14ac:dyDescent="0.15">
      <c r="A1344" s="7" t="s">
        <v>4920</v>
      </c>
      <c r="B1344" s="7" t="s">
        <v>4920</v>
      </c>
      <c r="C1344" s="8">
        <f>COUNTIF(B:B,B1344)</f>
        <v>1</v>
      </c>
      <c r="F1344" s="8" t="str">
        <f>VLOOKUP(B1344,在建!C:C,1,0)</f>
        <v>松竹北高速</v>
      </c>
      <c r="G1344" s="8" t="str">
        <f>VLOOKUP(B1344,在建!C:E,3,0)</f>
        <v>阿朗</v>
      </c>
      <c r="H1344" s="8" t="s">
        <v>8586</v>
      </c>
      <c r="I1344" s="8" t="s">
        <v>7971</v>
      </c>
      <c r="J1344" s="8">
        <v>402036</v>
      </c>
      <c r="K1344" s="8" t="s">
        <v>11143</v>
      </c>
      <c r="L1344" s="8">
        <v>2</v>
      </c>
      <c r="M1344" s="8">
        <v>2</v>
      </c>
      <c r="N1344" s="8" t="s">
        <v>4380</v>
      </c>
    </row>
    <row r="1345" spans="1:14" hidden="1" x14ac:dyDescent="0.15">
      <c r="A1345" s="7" t="s">
        <v>11144</v>
      </c>
      <c r="B1345" s="7" t="s">
        <v>4918</v>
      </c>
      <c r="C1345" s="8">
        <f>COUNTIF(B:B,B1345)</f>
        <v>1</v>
      </c>
      <c r="F1345" s="8" t="str">
        <f>VLOOKUP(B1345,在建!C:C,1,0)</f>
        <v>胡林北</v>
      </c>
      <c r="G1345" s="8" t="str">
        <f>VLOOKUP(B1345,在建!C:E,3,0)</f>
        <v>阿朗</v>
      </c>
      <c r="H1345" s="8" t="s">
        <v>8585</v>
      </c>
      <c r="I1345" s="8" t="s">
        <v>7971</v>
      </c>
      <c r="J1345" s="8">
        <v>402036</v>
      </c>
      <c r="K1345" s="8" t="s">
        <v>11143</v>
      </c>
      <c r="L1345" s="8">
        <v>3</v>
      </c>
      <c r="M1345" s="8">
        <v>3</v>
      </c>
      <c r="N1345" s="8" t="s">
        <v>4380</v>
      </c>
    </row>
    <row r="1346" spans="1:14" hidden="1" x14ac:dyDescent="0.15">
      <c r="A1346" s="7" t="s">
        <v>4925</v>
      </c>
      <c r="B1346" s="7" t="s">
        <v>4925</v>
      </c>
      <c r="C1346" s="8">
        <f>COUNTIF(B:B,B1346)</f>
        <v>1</v>
      </c>
      <c r="F1346" s="8" t="str">
        <f>VLOOKUP(B1346,在建!C:C,1,0)</f>
        <v>前平西高速</v>
      </c>
      <c r="G1346" s="8" t="str">
        <f>VLOOKUP(B1346,在建!C:E,3,0)</f>
        <v>阿朗</v>
      </c>
      <c r="H1346" s="8" t="s">
        <v>8590</v>
      </c>
      <c r="I1346" s="8" t="s">
        <v>10834</v>
      </c>
      <c r="J1346" s="8">
        <v>402037</v>
      </c>
      <c r="K1346" s="8" t="s">
        <v>11145</v>
      </c>
      <c r="L1346" s="8">
        <v>2</v>
      </c>
      <c r="M1346" s="8">
        <v>2</v>
      </c>
      <c r="N1346" s="8" t="s">
        <v>4380</v>
      </c>
    </row>
    <row r="1347" spans="1:14" hidden="1" x14ac:dyDescent="0.15">
      <c r="A1347" s="7" t="s">
        <v>11146</v>
      </c>
      <c r="B1347" s="7" t="s">
        <v>4924</v>
      </c>
      <c r="C1347" s="8">
        <f>COUNTIF(B:B,B1347)</f>
        <v>1</v>
      </c>
      <c r="F1347" s="8" t="str">
        <f>VLOOKUP(B1347,在建!C:C,1,0)</f>
        <v>小屯高速</v>
      </c>
      <c r="G1347" s="8" t="str">
        <f>VLOOKUP(B1347,在建!C:E,3,0)</f>
        <v>阿朗</v>
      </c>
      <c r="H1347" s="8" t="s">
        <v>8589</v>
      </c>
      <c r="I1347" s="8" t="s">
        <v>10834</v>
      </c>
      <c r="J1347" s="8">
        <v>402037</v>
      </c>
      <c r="K1347" s="8" t="s">
        <v>11145</v>
      </c>
      <c r="L1347" s="8">
        <v>3</v>
      </c>
      <c r="M1347" s="8">
        <v>3</v>
      </c>
      <c r="N1347" s="8" t="s">
        <v>4380</v>
      </c>
    </row>
    <row r="1348" spans="1:14" hidden="1" x14ac:dyDescent="0.15">
      <c r="A1348" s="7" t="s">
        <v>7406</v>
      </c>
      <c r="B1348" s="7" t="s">
        <v>7406</v>
      </c>
      <c r="C1348" s="8">
        <f>COUNTIF(B:B,B1348)</f>
        <v>1</v>
      </c>
      <c r="F1348" s="8" t="str">
        <f>VLOOKUP(B1348,在建!C:C,1,0)</f>
        <v>济西二手车市场</v>
      </c>
      <c r="G1348" s="8" t="str">
        <f>VLOOKUP(B1348,在建!C:E,3,0)</f>
        <v>阿朗</v>
      </c>
      <c r="H1348" s="8" t="s">
        <v>9520</v>
      </c>
      <c r="I1348" s="8" t="s">
        <v>5968</v>
      </c>
      <c r="J1348" s="8">
        <v>402038</v>
      </c>
      <c r="K1348" s="8" t="s">
        <v>11147</v>
      </c>
      <c r="L1348" s="8">
        <v>3</v>
      </c>
      <c r="M1348" s="8">
        <v>0</v>
      </c>
      <c r="N1348" s="8" t="s">
        <v>4381</v>
      </c>
    </row>
    <row r="1349" spans="1:14" hidden="1" x14ac:dyDescent="0.15">
      <c r="A1349" s="7" t="s">
        <v>11148</v>
      </c>
      <c r="B1349" s="7" t="s">
        <v>7404</v>
      </c>
      <c r="C1349" s="8">
        <f>COUNTIF(B:B,B1349)</f>
        <v>1</v>
      </c>
      <c r="F1349" s="8" t="str">
        <f>VLOOKUP(B1349,在建!C:C,1,0)</f>
        <v>济南癫痫病医院</v>
      </c>
      <c r="G1349" s="8" t="str">
        <f>VLOOKUP(B1349,在建!C:E,3,0)</f>
        <v>阿朗</v>
      </c>
      <c r="H1349" s="8" t="s">
        <v>9519</v>
      </c>
      <c r="I1349" s="8" t="s">
        <v>5968</v>
      </c>
      <c r="J1349" s="8">
        <v>402038</v>
      </c>
      <c r="K1349" s="8" t="s">
        <v>11147</v>
      </c>
      <c r="L1349" s="8">
        <v>3</v>
      </c>
      <c r="M1349" s="8">
        <v>3</v>
      </c>
      <c r="N1349" s="8" t="s">
        <v>4380</v>
      </c>
    </row>
    <row r="1350" spans="1:14" hidden="1" x14ac:dyDescent="0.15">
      <c r="A1350" s="7" t="s">
        <v>4928</v>
      </c>
      <c r="B1350" s="7" t="s">
        <v>4928</v>
      </c>
      <c r="C1350" s="8">
        <f>COUNTIF(B:B,B1350)</f>
        <v>1</v>
      </c>
      <c r="F1350" s="8" t="str">
        <f>VLOOKUP(B1350,在建!C:C,1,0)</f>
        <v>山峪庄西高速</v>
      </c>
      <c r="G1350" s="8" t="str">
        <f>VLOOKUP(B1350,在建!C:E,3,0)</f>
        <v>阿朗</v>
      </c>
      <c r="H1350" s="8" t="s">
        <v>11149</v>
      </c>
      <c r="I1350" s="8" t="s">
        <v>4990</v>
      </c>
      <c r="J1350" s="8">
        <v>402039</v>
      </c>
      <c r="K1350" s="8" t="s">
        <v>11150</v>
      </c>
      <c r="L1350" s="8">
        <v>2</v>
      </c>
      <c r="M1350" s="8">
        <v>2</v>
      </c>
      <c r="N1350" s="8" t="s">
        <v>4380</v>
      </c>
    </row>
    <row r="1351" spans="1:14" hidden="1" x14ac:dyDescent="0.15">
      <c r="A1351" s="7" t="s">
        <v>4922</v>
      </c>
      <c r="B1351" s="7" t="s">
        <v>4922</v>
      </c>
      <c r="C1351" s="8">
        <f>COUNTIF(B:B,B1351)</f>
        <v>1</v>
      </c>
      <c r="F1351" s="8" t="str">
        <f>VLOOKUP(B1351,在建!C:C,1,0)</f>
        <v>归德李庄南高速</v>
      </c>
      <c r="G1351" s="8" t="str">
        <f>VLOOKUP(B1351,在建!C:E,3,0)</f>
        <v>阿朗</v>
      </c>
      <c r="H1351" s="8" t="s">
        <v>8587</v>
      </c>
      <c r="I1351" s="8" t="s">
        <v>10843</v>
      </c>
      <c r="J1351" s="8">
        <v>402040</v>
      </c>
      <c r="K1351" s="8" t="s">
        <v>11151</v>
      </c>
      <c r="L1351" s="8">
        <v>2</v>
      </c>
      <c r="M1351" s="8">
        <v>2</v>
      </c>
      <c r="N1351" s="8" t="s">
        <v>4380</v>
      </c>
    </row>
    <row r="1352" spans="1:14" hidden="1" x14ac:dyDescent="0.15">
      <c r="A1352" s="7" t="s">
        <v>11152</v>
      </c>
      <c r="B1352" s="7" t="s">
        <v>4875</v>
      </c>
      <c r="C1352" s="8">
        <f>COUNTIF(B:B,B1352)</f>
        <v>1</v>
      </c>
      <c r="F1352" s="8" t="str">
        <f>VLOOKUP(B1352,在建!C:C,1,0)</f>
        <v>永平村东</v>
      </c>
      <c r="G1352" s="8" t="str">
        <f>VLOOKUP(B1352,在建!C:E,3,0)</f>
        <v>阿朗</v>
      </c>
      <c r="H1352" s="8" t="s">
        <v>8555</v>
      </c>
      <c r="I1352" s="8" t="s">
        <v>10843</v>
      </c>
      <c r="J1352" s="8">
        <v>402040</v>
      </c>
      <c r="K1352" s="8" t="s">
        <v>11151</v>
      </c>
      <c r="L1352" s="8">
        <v>3</v>
      </c>
      <c r="M1352" s="8">
        <v>3</v>
      </c>
      <c r="N1352" s="8" t="s">
        <v>4380</v>
      </c>
    </row>
    <row r="1353" spans="1:14" hidden="1" x14ac:dyDescent="0.15">
      <c r="A1353" s="7" t="s">
        <v>4944</v>
      </c>
      <c r="B1353" s="7" t="s">
        <v>4944</v>
      </c>
      <c r="C1353" s="8">
        <f>COUNTIF(B:B,B1353)</f>
        <v>1</v>
      </c>
      <c r="F1353" s="8" t="str">
        <f>VLOOKUP(B1353,在建!C:C,1,0)</f>
        <v>党家邵东</v>
      </c>
      <c r="G1353" s="8" t="str">
        <f>VLOOKUP(B1353,在建!C:E,3,0)</f>
        <v>阿朗</v>
      </c>
      <c r="H1353" s="8" t="s">
        <v>8600</v>
      </c>
      <c r="I1353" s="8" t="s">
        <v>4945</v>
      </c>
      <c r="J1353" s="8">
        <v>402042</v>
      </c>
      <c r="K1353" s="8" t="s">
        <v>11153</v>
      </c>
      <c r="L1353" s="8">
        <v>3</v>
      </c>
      <c r="M1353" s="8">
        <v>3</v>
      </c>
      <c r="N1353" s="8" t="s">
        <v>4380</v>
      </c>
    </row>
    <row r="1354" spans="1:14" hidden="1" x14ac:dyDescent="0.15">
      <c r="A1354" s="7" t="s">
        <v>11154</v>
      </c>
      <c r="B1354" s="7" t="s">
        <v>11382</v>
      </c>
      <c r="C1354" s="8">
        <f>COUNTIF(B:B,B1354)</f>
        <v>1</v>
      </c>
      <c r="F1354" s="8" t="str">
        <f>VLOOKUP(B1354,在建!C:C,1,0)</f>
        <v>山贾村西</v>
      </c>
      <c r="G1354" s="8" t="str">
        <f>VLOOKUP(B1354,在建!C:E,3,0)</f>
        <v>阿朗</v>
      </c>
      <c r="H1354" s="8" t="s">
        <v>11155</v>
      </c>
      <c r="I1354" s="8" t="s">
        <v>10834</v>
      </c>
      <c r="J1354" s="8">
        <v>402044</v>
      </c>
      <c r="K1354" s="8" t="s">
        <v>11156</v>
      </c>
      <c r="L1354" s="8">
        <v>2</v>
      </c>
      <c r="M1354" s="8">
        <v>2</v>
      </c>
      <c r="N1354" s="8" t="s">
        <v>4380</v>
      </c>
    </row>
    <row r="1355" spans="1:14" hidden="1" x14ac:dyDescent="0.15">
      <c r="A1355" s="7" t="s">
        <v>11157</v>
      </c>
      <c r="B1355" s="7" t="s">
        <v>4923</v>
      </c>
      <c r="C1355" s="8">
        <f>COUNTIF(B:B,B1355)</f>
        <v>1</v>
      </c>
      <c r="F1355" s="8" t="str">
        <f>VLOOKUP(B1355,在建!C:C,1,0)</f>
        <v>小屯东南高速</v>
      </c>
      <c r="G1355" s="8" t="str">
        <f>VLOOKUP(B1355,在建!C:E,3,0)</f>
        <v>阿朗</v>
      </c>
      <c r="H1355" s="8" t="s">
        <v>8588</v>
      </c>
      <c r="I1355" s="8" t="s">
        <v>10834</v>
      </c>
      <c r="J1355" s="8">
        <v>402044</v>
      </c>
      <c r="K1355" s="8" t="s">
        <v>11156</v>
      </c>
      <c r="L1355" s="8">
        <v>2</v>
      </c>
      <c r="M1355" s="8">
        <v>2</v>
      </c>
      <c r="N1355" s="8" t="s">
        <v>4380</v>
      </c>
    </row>
    <row r="1356" spans="1:14" hidden="1" x14ac:dyDescent="0.15">
      <c r="A1356" s="7" t="s">
        <v>11158</v>
      </c>
      <c r="B1356" s="7" t="s">
        <v>5013</v>
      </c>
      <c r="C1356" s="8">
        <f>COUNTIF(B:B,B1356)</f>
        <v>1</v>
      </c>
      <c r="F1356" s="8" t="str">
        <f>VLOOKUP(B1356,在建!C:C,1,0)</f>
        <v>金庄小学南</v>
      </c>
      <c r="G1356" s="8" t="str">
        <f>VLOOKUP(B1356,在建!C:E,3,0)</f>
        <v>阿朗</v>
      </c>
      <c r="H1356" s="8" t="s">
        <v>8624</v>
      </c>
      <c r="I1356" s="8" t="s">
        <v>4585</v>
      </c>
      <c r="J1356" s="8">
        <v>402045</v>
      </c>
      <c r="K1356" s="8" t="s">
        <v>11159</v>
      </c>
      <c r="L1356" s="8">
        <v>3</v>
      </c>
      <c r="M1356" s="8">
        <v>0</v>
      </c>
      <c r="N1356" s="8" t="s">
        <v>4381</v>
      </c>
    </row>
    <row r="1357" spans="1:14" hidden="1" x14ac:dyDescent="0.15">
      <c r="A1357" s="7" t="s">
        <v>5414</v>
      </c>
      <c r="B1357" s="7" t="s">
        <v>5413</v>
      </c>
      <c r="C1357" s="8">
        <f>COUNTIF(B:B,B1357)</f>
        <v>1</v>
      </c>
      <c r="F1357" s="8" t="str">
        <f>VLOOKUP(B1357,在建!C:C,1,0)</f>
        <v>天源门窗南</v>
      </c>
      <c r="G1357" s="8" t="str">
        <f>VLOOKUP(B1357,在建!C:E,3,0)</f>
        <v>阿朗</v>
      </c>
      <c r="H1357" s="8" t="s">
        <v>8741</v>
      </c>
      <c r="I1357" s="8" t="s">
        <v>5855</v>
      </c>
      <c r="J1357" s="8">
        <v>402046</v>
      </c>
      <c r="K1357" s="8" t="s">
        <v>11160</v>
      </c>
      <c r="L1357" s="8">
        <v>3</v>
      </c>
      <c r="M1357" s="8">
        <v>3</v>
      </c>
      <c r="N1357" s="8" t="s">
        <v>4380</v>
      </c>
    </row>
    <row r="1358" spans="1:14" hidden="1" x14ac:dyDescent="0.15">
      <c r="A1358" s="7" t="s">
        <v>6260</v>
      </c>
      <c r="B1358" s="7" t="s">
        <v>6260</v>
      </c>
      <c r="C1358" s="8">
        <f>COUNTIF(B:B,B1358)</f>
        <v>1</v>
      </c>
      <c r="F1358" s="8" t="str">
        <f>VLOOKUP(B1358,在建!C:C,1,0)</f>
        <v>鑫宏图</v>
      </c>
      <c r="G1358" s="8" t="str">
        <f>VLOOKUP(B1358,在建!C:E,3,0)</f>
        <v>阿朗</v>
      </c>
      <c r="H1358" s="8" t="s">
        <v>9185</v>
      </c>
      <c r="I1358" s="8" t="s">
        <v>5855</v>
      </c>
      <c r="J1358" s="8">
        <v>402046</v>
      </c>
      <c r="K1358" s="8" t="s">
        <v>11160</v>
      </c>
      <c r="L1358" s="8">
        <v>3</v>
      </c>
      <c r="M1358" s="8">
        <v>3</v>
      </c>
      <c r="N1358" s="8" t="s">
        <v>4380</v>
      </c>
    </row>
    <row r="1359" spans="1:14" hidden="1" x14ac:dyDescent="0.15">
      <c r="A1359" s="7" t="s">
        <v>7979</v>
      </c>
      <c r="B1359" s="7" t="s">
        <v>7979</v>
      </c>
      <c r="C1359" s="8">
        <f>COUNTIF(B:B,B1359)</f>
        <v>1</v>
      </c>
      <c r="F1359" s="8" t="str">
        <f>VLOOKUP(B1359,在建!C:C,1,0)</f>
        <v>石灰沟</v>
      </c>
      <c r="G1359" s="8" t="str">
        <f>VLOOKUP(B1359,在建!C:E,3,0)</f>
        <v>阿朗</v>
      </c>
      <c r="H1359" s="8" t="s">
        <v>11161</v>
      </c>
      <c r="I1359" s="8" t="s">
        <v>7979</v>
      </c>
      <c r="J1359" s="8">
        <v>896128</v>
      </c>
      <c r="K1359" s="8" t="s">
        <v>11162</v>
      </c>
      <c r="L1359" s="8">
        <v>3</v>
      </c>
      <c r="M1359" s="8">
        <v>3</v>
      </c>
      <c r="N1359" s="8" t="s">
        <v>4380</v>
      </c>
    </row>
    <row r="1360" spans="1:14" hidden="1" x14ac:dyDescent="0.15">
      <c r="A1360" s="7" t="s">
        <v>7980</v>
      </c>
      <c r="B1360" s="7" t="s">
        <v>7980</v>
      </c>
      <c r="C1360" s="8">
        <f>COUNTIF(B:B,B1360)</f>
        <v>1</v>
      </c>
      <c r="F1360" s="8" t="str">
        <f>VLOOKUP(B1360,在建!C:C,1,0)</f>
        <v>药乡林场</v>
      </c>
      <c r="G1360" s="8" t="str">
        <f>VLOOKUP(B1360,在建!C:E,3,0)</f>
        <v>阿朗</v>
      </c>
      <c r="H1360" s="8" t="s">
        <v>11163</v>
      </c>
      <c r="I1360" s="8" t="s">
        <v>7980</v>
      </c>
      <c r="J1360" s="8">
        <v>896129</v>
      </c>
      <c r="K1360" s="8" t="s">
        <v>11164</v>
      </c>
      <c r="L1360" s="8">
        <v>3</v>
      </c>
      <c r="M1360" s="8">
        <v>3</v>
      </c>
      <c r="N1360" s="8" t="s">
        <v>4380</v>
      </c>
    </row>
    <row r="1361" spans="1:14" hidden="1" x14ac:dyDescent="0.15">
      <c r="A1361" s="7" t="s">
        <v>11165</v>
      </c>
      <c r="B1361" s="7" t="s">
        <v>7999</v>
      </c>
      <c r="C1361" s="8">
        <f>COUNTIF(B:B,B1361)</f>
        <v>1</v>
      </c>
      <c r="F1361" s="8" t="str">
        <f>VLOOKUP(B1361,在建!C:C,1,0)</f>
        <v>桑梓店镇邱岸村</v>
      </c>
      <c r="G1361" s="8" t="str">
        <f>VLOOKUP(B1361,在建!C:E,3,0)</f>
        <v>阿朗</v>
      </c>
      <c r="H1361" s="8" t="s">
        <v>9773</v>
      </c>
      <c r="I1361" s="8" t="s">
        <v>11165</v>
      </c>
      <c r="J1361" s="8">
        <v>896130</v>
      </c>
      <c r="K1361" s="8" t="s">
        <v>11166</v>
      </c>
      <c r="L1361" s="8">
        <v>3</v>
      </c>
      <c r="M1361" s="8">
        <v>3</v>
      </c>
      <c r="N1361" s="8" t="s">
        <v>4380</v>
      </c>
    </row>
    <row r="1362" spans="1:14" hidden="1" x14ac:dyDescent="0.15">
      <c r="A1362" s="7" t="s">
        <v>7983</v>
      </c>
      <c r="B1362" s="7" t="s">
        <v>7983</v>
      </c>
      <c r="C1362" s="8">
        <f>COUNTIF(B:B,B1362)</f>
        <v>1</v>
      </c>
      <c r="F1362" s="8" t="str">
        <f>VLOOKUP(B1362,在建!C:C,1,0)</f>
        <v>窝铺</v>
      </c>
      <c r="G1362" s="8" t="str">
        <f>VLOOKUP(B1362,在建!C:E,3,0)</f>
        <v>阿朗</v>
      </c>
      <c r="H1362" s="8" t="s">
        <v>11167</v>
      </c>
      <c r="I1362" s="8" t="s">
        <v>7983</v>
      </c>
      <c r="J1362" s="8">
        <v>896133</v>
      </c>
      <c r="K1362" s="8" t="s">
        <v>11168</v>
      </c>
      <c r="L1362" s="8">
        <v>3</v>
      </c>
      <c r="M1362" s="8">
        <v>3</v>
      </c>
      <c r="N1362" s="8" t="s">
        <v>4380</v>
      </c>
    </row>
    <row r="1363" spans="1:14" hidden="1" x14ac:dyDescent="0.15">
      <c r="A1363" s="7" t="s">
        <v>8009</v>
      </c>
      <c r="B1363" s="7" t="s">
        <v>8009</v>
      </c>
      <c r="C1363" s="8">
        <f>COUNTIF(B:B,B1363)</f>
        <v>1</v>
      </c>
      <c r="F1363" s="8" t="str">
        <f>VLOOKUP(B1363,在建!C:C,1,0)</f>
        <v>杜家庙</v>
      </c>
      <c r="G1363" s="8" t="str">
        <f>VLOOKUP(B1363,在建!C:E,3,0)</f>
        <v>阿朗</v>
      </c>
      <c r="H1363" s="8" t="s">
        <v>9778</v>
      </c>
      <c r="I1363" s="8" t="s">
        <v>8009</v>
      </c>
      <c r="J1363" s="8">
        <v>896138</v>
      </c>
      <c r="K1363" s="8" t="s">
        <v>11169</v>
      </c>
      <c r="L1363" s="8">
        <v>3</v>
      </c>
      <c r="M1363" s="8">
        <v>3</v>
      </c>
      <c r="N1363" s="8" t="s">
        <v>4380</v>
      </c>
    </row>
    <row r="1364" spans="1:14" hidden="1" x14ac:dyDescent="0.15">
      <c r="A1364" s="7" t="s">
        <v>8021</v>
      </c>
      <c r="B1364" s="7" t="s">
        <v>8021</v>
      </c>
      <c r="C1364" s="8">
        <f>COUNTIF(B:B,B1364)</f>
        <v>1</v>
      </c>
      <c r="F1364" s="8" t="str">
        <f>VLOOKUP(B1364,在建!C:C,1,0)</f>
        <v>寨而头</v>
      </c>
      <c r="G1364" s="8" t="str">
        <f>VLOOKUP(B1364,在建!C:E,3,0)</f>
        <v>阿朗</v>
      </c>
      <c r="H1364" s="8" t="s">
        <v>9781</v>
      </c>
      <c r="I1364" s="8" t="s">
        <v>8021</v>
      </c>
      <c r="J1364" s="8">
        <v>896144</v>
      </c>
      <c r="K1364" s="8" t="s">
        <v>11170</v>
      </c>
      <c r="L1364" s="8">
        <v>3</v>
      </c>
      <c r="M1364" s="8">
        <v>3</v>
      </c>
      <c r="N1364" s="8" t="s">
        <v>4380</v>
      </c>
    </row>
    <row r="1365" spans="1:14" hidden="1" x14ac:dyDescent="0.15">
      <c r="A1365" s="7" t="s">
        <v>11171</v>
      </c>
      <c r="B1365" s="7" t="s">
        <v>8046</v>
      </c>
      <c r="C1365" s="8">
        <f>COUNTIF(B:B,B1365)</f>
        <v>1</v>
      </c>
      <c r="F1365" s="8" t="str">
        <f>VLOOKUP(B1365,在建!C:C,1,0)</f>
        <v>小辛</v>
      </c>
      <c r="G1365" s="8" t="str">
        <f>VLOOKUP(B1365,在建!C:E,3,0)</f>
        <v>阿朗</v>
      </c>
      <c r="H1365" s="8" t="s">
        <v>9788</v>
      </c>
      <c r="I1365" s="8" t="s">
        <v>8046</v>
      </c>
      <c r="J1365" s="8">
        <v>896148</v>
      </c>
      <c r="K1365" s="8" t="s">
        <v>11172</v>
      </c>
      <c r="L1365" s="8">
        <v>3</v>
      </c>
      <c r="M1365" s="8">
        <v>3</v>
      </c>
      <c r="N1365" s="8" t="s">
        <v>4380</v>
      </c>
    </row>
    <row r="1366" spans="1:14" hidden="1" x14ac:dyDescent="0.15">
      <c r="A1366" s="7" t="s">
        <v>7948</v>
      </c>
      <c r="B1366" s="7" t="s">
        <v>7948</v>
      </c>
      <c r="C1366" s="8">
        <f>COUNTIF(B:B,B1366)</f>
        <v>1</v>
      </c>
      <c r="F1366" s="8" t="str">
        <f>VLOOKUP(B1366,在建!C:C,1,0)</f>
        <v>九曲庄东</v>
      </c>
      <c r="G1366" s="8" t="str">
        <f>VLOOKUP(B1366,在建!C:E,3,0)</f>
        <v>阿朗</v>
      </c>
      <c r="H1366" s="8" t="s">
        <v>9754</v>
      </c>
      <c r="I1366" s="8" t="s">
        <v>7948</v>
      </c>
      <c r="J1366" s="8">
        <v>896152</v>
      </c>
      <c r="K1366" s="8" t="s">
        <v>11173</v>
      </c>
      <c r="L1366" s="8">
        <v>2</v>
      </c>
      <c r="M1366" s="8">
        <v>2</v>
      </c>
      <c r="N1366" s="8" t="s">
        <v>4380</v>
      </c>
    </row>
    <row r="1367" spans="1:14" hidden="1" x14ac:dyDescent="0.15">
      <c r="A1367" s="7" t="s">
        <v>7947</v>
      </c>
      <c r="B1367" s="7" t="s">
        <v>7947</v>
      </c>
      <c r="C1367" s="8">
        <f>COUNTIF(B:B,B1367)</f>
        <v>1</v>
      </c>
      <c r="F1367" s="8" t="str">
        <f>VLOOKUP(B1367,在建!C:C,1,0)</f>
        <v>九曲庄南</v>
      </c>
      <c r="G1367" s="8" t="str">
        <f>VLOOKUP(B1367,在建!C:E,3,0)</f>
        <v>阿朗</v>
      </c>
      <c r="H1367" s="8" t="s">
        <v>9753</v>
      </c>
      <c r="I1367" s="8" t="s">
        <v>7948</v>
      </c>
      <c r="J1367" s="8">
        <v>896152</v>
      </c>
      <c r="K1367" s="8" t="s">
        <v>11173</v>
      </c>
      <c r="L1367" s="8">
        <v>3</v>
      </c>
      <c r="M1367" s="8">
        <v>3</v>
      </c>
      <c r="N1367" s="8" t="s">
        <v>4380</v>
      </c>
    </row>
    <row r="1368" spans="1:14" hidden="1" x14ac:dyDescent="0.15">
      <c r="A1368" s="7" t="s">
        <v>7853</v>
      </c>
      <c r="B1368" s="7" t="s">
        <v>7853</v>
      </c>
      <c r="C1368" s="8">
        <f>COUNTIF(B:B,B1368)</f>
        <v>2</v>
      </c>
      <c r="D1368" s="8">
        <f>COUNTIF(A:A,A1368)</f>
        <v>1</v>
      </c>
      <c r="F1368" s="8" t="str">
        <f>VLOOKUP(B1368,在建!C:C,1,0)</f>
        <v>齐工大18号宿舍楼</v>
      </c>
      <c r="G1368" s="8" t="str">
        <f>VLOOKUP(B1368,在建!C:E,3,0)</f>
        <v>阿朗</v>
      </c>
      <c r="H1368" s="8" t="s">
        <v>9705</v>
      </c>
      <c r="I1368" s="8" t="s">
        <v>5898</v>
      </c>
      <c r="J1368" s="8">
        <v>896155</v>
      </c>
      <c r="K1368" s="8" t="s">
        <v>11174</v>
      </c>
      <c r="L1368" s="8">
        <v>3</v>
      </c>
      <c r="M1368" s="8">
        <v>3</v>
      </c>
      <c r="N1368" s="8" t="s">
        <v>4380</v>
      </c>
    </row>
    <row r="1369" spans="1:14" hidden="1" x14ac:dyDescent="0.15">
      <c r="A1369" s="7" t="s">
        <v>11175</v>
      </c>
      <c r="B1369" s="7" t="s">
        <v>7853</v>
      </c>
      <c r="C1369" s="8">
        <f>COUNTIF(B:B,B1369)</f>
        <v>2</v>
      </c>
      <c r="D1369" s="8">
        <f>COUNTIF(A:A,A1369)</f>
        <v>1</v>
      </c>
      <c r="F1369" s="8" t="str">
        <f>VLOOKUP(B1369,在建!C:C,1,0)</f>
        <v>齐工大18号宿舍楼</v>
      </c>
      <c r="G1369" s="8" t="str">
        <f>VLOOKUP(B1369,在建!C:E,3,0)</f>
        <v>阿朗</v>
      </c>
      <c r="H1369" s="8" t="s">
        <v>11176</v>
      </c>
      <c r="I1369" s="8" t="s">
        <v>5898</v>
      </c>
      <c r="J1369" s="8">
        <v>896155</v>
      </c>
      <c r="K1369" s="8" t="s">
        <v>11174</v>
      </c>
      <c r="L1369" s="8">
        <v>3</v>
      </c>
      <c r="M1369" s="8">
        <v>3</v>
      </c>
      <c r="N1369" s="8" t="s">
        <v>4380</v>
      </c>
    </row>
    <row r="1370" spans="1:14" hidden="1" x14ac:dyDescent="0.15">
      <c r="A1370" s="7" t="s">
        <v>7937</v>
      </c>
      <c r="B1370" s="7" t="s">
        <v>7937</v>
      </c>
      <c r="C1370" s="8">
        <f>COUNTIF(B:B,B1370)</f>
        <v>1</v>
      </c>
      <c r="F1370" s="8" t="str">
        <f>VLOOKUP(B1370,在建!C:C,1,0)</f>
        <v>平阴县城水厂</v>
      </c>
      <c r="G1370" s="8" t="str">
        <f>VLOOKUP(B1370,在建!C:E,3,0)</f>
        <v>阿朗</v>
      </c>
      <c r="H1370" s="8" t="s">
        <v>9747</v>
      </c>
      <c r="I1370" s="8" t="s">
        <v>10749</v>
      </c>
      <c r="J1370" s="8">
        <v>896156</v>
      </c>
      <c r="K1370" s="8" t="s">
        <v>11177</v>
      </c>
      <c r="L1370" s="8">
        <v>3</v>
      </c>
      <c r="M1370" s="8">
        <v>3</v>
      </c>
      <c r="N1370" s="8" t="s">
        <v>4380</v>
      </c>
    </row>
    <row r="1371" spans="1:14" hidden="1" x14ac:dyDescent="0.15">
      <c r="A1371" s="7" t="s">
        <v>5284</v>
      </c>
      <c r="B1371" s="7" t="s">
        <v>5284</v>
      </c>
      <c r="C1371" s="8">
        <f>COUNTIF(B:B,B1371)</f>
        <v>1</v>
      </c>
      <c r="F1371" s="8" t="str">
        <f>VLOOKUP(B1371,在建!C:C,1,0)</f>
        <v>千佛山阳光家常菜馆</v>
      </c>
      <c r="G1371" s="8" t="str">
        <f>VLOOKUP(B1371,在建!C:E,3,0)</f>
        <v>阿朗</v>
      </c>
      <c r="H1371" s="8" t="s">
        <v>8703</v>
      </c>
      <c r="I1371" s="8" t="s">
        <v>11178</v>
      </c>
      <c r="J1371" s="8">
        <v>896158</v>
      </c>
      <c r="K1371" s="8" t="s">
        <v>11179</v>
      </c>
      <c r="L1371" s="8">
        <v>2</v>
      </c>
      <c r="M1371" s="8">
        <v>2</v>
      </c>
      <c r="N1371" s="8" t="s">
        <v>4380</v>
      </c>
    </row>
    <row r="1372" spans="1:14" hidden="1" x14ac:dyDescent="0.15">
      <c r="A1372" s="7" t="s">
        <v>4389</v>
      </c>
      <c r="B1372" s="7" t="s">
        <v>4389</v>
      </c>
      <c r="C1372" s="8">
        <f>COUNTIF(B:B,B1372)</f>
        <v>1</v>
      </c>
      <c r="F1372" s="8" t="str">
        <f>VLOOKUP(B1372,在建!C:C,1,0)</f>
        <v>南辛庄派出所南</v>
      </c>
      <c r="G1372" s="8" t="str">
        <f>VLOOKUP(B1372,在建!C:E,3,0)</f>
        <v>阿朗</v>
      </c>
      <c r="H1372" s="8" t="s">
        <v>8386</v>
      </c>
      <c r="I1372" s="8" t="s">
        <v>9835</v>
      </c>
      <c r="J1372" s="8">
        <v>896160</v>
      </c>
      <c r="K1372" s="8" t="s">
        <v>11180</v>
      </c>
      <c r="L1372" s="8">
        <v>3</v>
      </c>
      <c r="M1372" s="8">
        <v>3</v>
      </c>
      <c r="N1372" s="8" t="s">
        <v>4380</v>
      </c>
    </row>
    <row r="1373" spans="1:14" hidden="1" x14ac:dyDescent="0.15">
      <c r="A1373" s="7" t="s">
        <v>6292</v>
      </c>
      <c r="B1373" s="7" t="s">
        <v>6292</v>
      </c>
      <c r="C1373" s="8">
        <f>COUNTIF(B:B,B1373)</f>
        <v>1</v>
      </c>
      <c r="F1373" s="8" t="str">
        <f>VLOOKUP(B1373,在建!C:C,1,0)</f>
        <v>济南印务</v>
      </c>
      <c r="G1373" s="8" t="str">
        <f>VLOOKUP(B1373,在建!C:E,3,0)</f>
        <v>阿朗</v>
      </c>
      <c r="H1373" s="8" t="s">
        <v>9204</v>
      </c>
      <c r="I1373" s="8" t="s">
        <v>6292</v>
      </c>
      <c r="J1373" s="8">
        <v>896163</v>
      </c>
      <c r="K1373" s="8" t="s">
        <v>11181</v>
      </c>
      <c r="L1373" s="8">
        <v>3</v>
      </c>
      <c r="M1373" s="8">
        <v>3</v>
      </c>
      <c r="N1373" s="8" t="s">
        <v>4380</v>
      </c>
    </row>
    <row r="1374" spans="1:14" hidden="1" x14ac:dyDescent="0.15">
      <c r="A1374" s="7" t="s">
        <v>11182</v>
      </c>
      <c r="B1374" s="7" t="s">
        <v>5532</v>
      </c>
      <c r="C1374" s="8">
        <f>COUNTIF(B:B,B1374)</f>
        <v>1</v>
      </c>
      <c r="F1374" s="8" t="str">
        <f>VLOOKUP(B1374,在建!C:C,1,0)</f>
        <v>草庙王</v>
      </c>
      <c r="G1374" s="8" t="str">
        <f>VLOOKUP(B1374,在建!C:E,3,0)</f>
        <v>阿朗</v>
      </c>
      <c r="H1374" s="8" t="s">
        <v>8772</v>
      </c>
      <c r="I1374" s="8" t="s">
        <v>11182</v>
      </c>
      <c r="J1374" s="8">
        <v>896167</v>
      </c>
      <c r="K1374" s="8" t="s">
        <v>11183</v>
      </c>
      <c r="L1374" s="8">
        <v>3</v>
      </c>
      <c r="M1374" s="8">
        <v>3</v>
      </c>
      <c r="N1374" s="8" t="s">
        <v>4380</v>
      </c>
    </row>
    <row r="1375" spans="1:14" hidden="1" x14ac:dyDescent="0.15">
      <c r="A1375" s="7" t="s">
        <v>7967</v>
      </c>
      <c r="B1375" s="7" t="s">
        <v>7967</v>
      </c>
      <c r="C1375" s="8">
        <f>COUNTIF(B:B,B1375)</f>
        <v>1</v>
      </c>
      <c r="F1375" s="8" t="str">
        <f>VLOOKUP(B1375,在建!C:C,1,0)</f>
        <v>大泉村</v>
      </c>
      <c r="G1375" s="8" t="str">
        <f>VLOOKUP(B1375,在建!C:E,3,0)</f>
        <v>阿朗</v>
      </c>
      <c r="H1375" s="8" t="s">
        <v>11184</v>
      </c>
      <c r="I1375" s="8" t="s">
        <v>1009</v>
      </c>
      <c r="J1375" s="8">
        <v>896170</v>
      </c>
      <c r="K1375" s="8" t="s">
        <v>11185</v>
      </c>
      <c r="L1375" s="8">
        <v>3</v>
      </c>
      <c r="M1375" s="8">
        <v>3</v>
      </c>
      <c r="N1375" s="8" t="s">
        <v>4380</v>
      </c>
    </row>
    <row r="1376" spans="1:14" hidden="1" x14ac:dyDescent="0.15">
      <c r="A1376" s="7" t="s">
        <v>5623</v>
      </c>
      <c r="B1376" s="7" t="s">
        <v>5623</v>
      </c>
      <c r="C1376" s="8">
        <f>COUNTIF(B:B,B1376)</f>
        <v>1</v>
      </c>
      <c r="F1376" s="8" t="str">
        <f>VLOOKUP(B1376,在建!C:C,1,0)</f>
        <v>领秀城A区</v>
      </c>
      <c r="G1376" s="8" t="str">
        <f>VLOOKUP(B1376,在建!C:E,3,0)</f>
        <v>阿朗</v>
      </c>
      <c r="H1376" s="8" t="s">
        <v>8796</v>
      </c>
      <c r="I1376" s="8" t="s">
        <v>10758</v>
      </c>
      <c r="J1376" s="8">
        <v>896171</v>
      </c>
      <c r="K1376" s="8" t="s">
        <v>11186</v>
      </c>
      <c r="L1376" s="8">
        <v>3</v>
      </c>
      <c r="M1376" s="8">
        <v>3</v>
      </c>
      <c r="N1376" s="8" t="s">
        <v>4380</v>
      </c>
    </row>
    <row r="1377" spans="1:14" hidden="1" x14ac:dyDescent="0.15">
      <c r="A1377" s="7" t="s">
        <v>5624</v>
      </c>
      <c r="B1377" s="7" t="s">
        <v>5624</v>
      </c>
      <c r="C1377" s="8">
        <f>COUNTIF(B:B,B1377)</f>
        <v>1</v>
      </c>
      <c r="F1377" s="8" t="str">
        <f>VLOOKUP(B1377,在建!C:C,1,0)</f>
        <v>领秀城E区</v>
      </c>
      <c r="G1377" s="8" t="str">
        <f>VLOOKUP(B1377,在建!C:E,3,0)</f>
        <v>阿朗</v>
      </c>
      <c r="H1377" s="8" t="s">
        <v>8797</v>
      </c>
      <c r="I1377" s="8" t="s">
        <v>10758</v>
      </c>
      <c r="J1377" s="8">
        <v>896171</v>
      </c>
      <c r="K1377" s="8" t="s">
        <v>11186</v>
      </c>
      <c r="L1377" s="8">
        <v>3</v>
      </c>
      <c r="M1377" s="8">
        <v>0</v>
      </c>
      <c r="N1377" s="8" t="s">
        <v>4381</v>
      </c>
    </row>
    <row r="1378" spans="1:14" hidden="1" x14ac:dyDescent="0.15">
      <c r="A1378" s="7" t="s">
        <v>7120</v>
      </c>
      <c r="B1378" s="7" t="s">
        <v>7120</v>
      </c>
      <c r="C1378" s="8">
        <f>COUNTIF(B:B,B1378)</f>
        <v>1</v>
      </c>
      <c r="F1378" s="8" t="str">
        <f>VLOOKUP(B1378,在建!C:C,1,0)</f>
        <v>领秀城立交西南</v>
      </c>
      <c r="G1378" s="8" t="str">
        <f>VLOOKUP(B1378,在建!C:E,3,0)</f>
        <v>阿朗</v>
      </c>
      <c r="H1378" s="8" t="s">
        <v>9455</v>
      </c>
      <c r="I1378" s="8" t="s">
        <v>10758</v>
      </c>
      <c r="J1378" s="8">
        <v>896171</v>
      </c>
      <c r="K1378" s="8" t="s">
        <v>11186</v>
      </c>
      <c r="L1378" s="8">
        <v>3</v>
      </c>
      <c r="M1378" s="8">
        <v>3</v>
      </c>
      <c r="N1378" s="8" t="s">
        <v>4380</v>
      </c>
    </row>
    <row r="1379" spans="1:14" hidden="1" x14ac:dyDescent="0.15">
      <c r="A1379" s="7" t="s">
        <v>7958</v>
      </c>
      <c r="B1379" s="7" t="s">
        <v>7958</v>
      </c>
      <c r="C1379" s="8">
        <f>COUNTIF(B:B,B1379)</f>
        <v>1</v>
      </c>
      <c r="F1379" s="8" t="str">
        <f>VLOOKUP(B1379,在建!C:C,1,0)</f>
        <v>领秀城C区12号楼</v>
      </c>
      <c r="G1379" s="8" t="str">
        <f>VLOOKUP(B1379,在建!C:E,3,0)</f>
        <v>阿朗</v>
      </c>
      <c r="H1379" s="8" t="s">
        <v>9761</v>
      </c>
      <c r="I1379" s="8" t="s">
        <v>10758</v>
      </c>
      <c r="J1379" s="8">
        <v>896172</v>
      </c>
      <c r="K1379" s="8" t="s">
        <v>11187</v>
      </c>
      <c r="L1379" s="8">
        <v>4</v>
      </c>
      <c r="M1379" s="8">
        <v>0</v>
      </c>
      <c r="N1379" s="8" t="s">
        <v>4381</v>
      </c>
    </row>
    <row r="1380" spans="1:14" hidden="1" x14ac:dyDescent="0.15">
      <c r="A1380" s="7" t="s">
        <v>4714</v>
      </c>
      <c r="B1380" s="7" t="s">
        <v>4714</v>
      </c>
      <c r="C1380" s="8">
        <f>COUNTIF(B:B,B1380)</f>
        <v>1</v>
      </c>
      <c r="F1380" s="8" t="str">
        <f>VLOOKUP(B1380,在建!C:C,1,0)</f>
        <v>领秀城4号楼</v>
      </c>
      <c r="G1380" s="8" t="str">
        <f>VLOOKUP(B1380,在建!C:E,3,0)</f>
        <v>阿朗</v>
      </c>
      <c r="H1380" s="8" t="s">
        <v>8505</v>
      </c>
      <c r="I1380" s="8" t="s">
        <v>10758</v>
      </c>
      <c r="J1380" s="8">
        <v>896172</v>
      </c>
      <c r="K1380" s="8" t="s">
        <v>11187</v>
      </c>
      <c r="L1380" s="8">
        <v>3</v>
      </c>
      <c r="M1380" s="8">
        <v>0</v>
      </c>
      <c r="N1380" s="8" t="s">
        <v>4381</v>
      </c>
    </row>
    <row r="1381" spans="1:14" hidden="1" x14ac:dyDescent="0.15">
      <c r="A1381" s="7" t="s">
        <v>7641</v>
      </c>
      <c r="B1381" s="7" t="s">
        <v>7641</v>
      </c>
      <c r="C1381" s="8">
        <f>COUNTIF(B:B,B1381)</f>
        <v>1</v>
      </c>
      <c r="F1381" s="8" t="str">
        <f>VLOOKUP(B1381,在建!C:C,1,0)</f>
        <v>花山峪</v>
      </c>
      <c r="G1381" s="8" t="str">
        <f>VLOOKUP(B1381,在建!C:E,3,0)</f>
        <v>阿朗</v>
      </c>
      <c r="H1381" s="8" t="s">
        <v>9598</v>
      </c>
      <c r="I1381" s="8" t="s">
        <v>10758</v>
      </c>
      <c r="J1381" s="8">
        <v>896173</v>
      </c>
      <c r="K1381" s="8" t="s">
        <v>11188</v>
      </c>
      <c r="L1381" s="8">
        <v>2</v>
      </c>
      <c r="M1381" s="8">
        <v>0</v>
      </c>
      <c r="N1381" s="8" t="s">
        <v>4381</v>
      </c>
    </row>
    <row r="1382" spans="1:14" hidden="1" x14ac:dyDescent="0.15">
      <c r="A1382" s="7" t="s">
        <v>5829</v>
      </c>
      <c r="B1382" s="7" t="s">
        <v>5829</v>
      </c>
      <c r="C1382" s="8">
        <f>COUNTIF(B:B,B1382)</f>
        <v>1</v>
      </c>
      <c r="F1382" s="8" t="str">
        <f>VLOOKUP(B1382,在建!C:C,1,0)</f>
        <v>黄台啤酒厂</v>
      </c>
      <c r="G1382" s="8" t="str">
        <f>VLOOKUP(B1382,在建!C:E,3,0)</f>
        <v>阿朗</v>
      </c>
      <c r="H1382" s="8" t="s">
        <v>8932</v>
      </c>
      <c r="I1382" s="8" t="s">
        <v>5829</v>
      </c>
      <c r="J1382" s="8">
        <v>896174</v>
      </c>
      <c r="K1382" s="8" t="s">
        <v>11189</v>
      </c>
      <c r="L1382" s="8">
        <v>2</v>
      </c>
      <c r="M1382" s="8">
        <v>0</v>
      </c>
      <c r="N1382" s="8" t="s">
        <v>4383</v>
      </c>
    </row>
    <row r="1383" spans="1:14" hidden="1" x14ac:dyDescent="0.15">
      <c r="A1383" s="7" t="s">
        <v>5733</v>
      </c>
      <c r="B1383" s="7" t="s">
        <v>5733</v>
      </c>
      <c r="C1383" s="8">
        <f>COUNTIF(B:B,B1383)</f>
        <v>1</v>
      </c>
      <c r="F1383" s="8" t="str">
        <f>VLOOKUP(B1383,在建!C:C,1,0)</f>
        <v>装饰布厂</v>
      </c>
      <c r="G1383" s="8" t="str">
        <f>VLOOKUP(B1383,在建!C:E,3,0)</f>
        <v>阿朗</v>
      </c>
      <c r="H1383" s="8" t="s">
        <v>8861</v>
      </c>
      <c r="I1383" s="8" t="s">
        <v>5733</v>
      </c>
      <c r="J1383" s="8">
        <v>896192</v>
      </c>
      <c r="K1383" s="8" t="s">
        <v>11190</v>
      </c>
      <c r="L1383" s="8">
        <v>3</v>
      </c>
      <c r="M1383" s="8">
        <v>3</v>
      </c>
      <c r="N1383" s="8" t="s">
        <v>4380</v>
      </c>
    </row>
    <row r="1384" spans="1:14" hidden="1" x14ac:dyDescent="0.15">
      <c r="A1384" s="7" t="s">
        <v>6954</v>
      </c>
      <c r="B1384" s="7" t="s">
        <v>6954</v>
      </c>
      <c r="C1384" s="8">
        <f>COUNTIF(B:B,B1384)</f>
        <v>1</v>
      </c>
      <c r="F1384" s="8" t="str">
        <f>VLOOKUP(B1384,在建!C:C,1,0)</f>
        <v>常春藤小区54号楼</v>
      </c>
      <c r="G1384" s="8" t="str">
        <f>VLOOKUP(B1384,在建!C:E,3,0)</f>
        <v>阿朗</v>
      </c>
      <c r="H1384" s="8" t="s">
        <v>9409</v>
      </c>
      <c r="I1384" s="8" t="s">
        <v>5898</v>
      </c>
      <c r="J1384" s="8">
        <v>896197</v>
      </c>
      <c r="K1384" s="8" t="s">
        <v>11191</v>
      </c>
      <c r="L1384" s="8">
        <v>4</v>
      </c>
      <c r="M1384" s="8">
        <v>4</v>
      </c>
      <c r="N1384" s="8" t="s">
        <v>4380</v>
      </c>
    </row>
    <row r="1385" spans="1:14" hidden="1" x14ac:dyDescent="0.15">
      <c r="A1385" s="7" t="s">
        <v>7942</v>
      </c>
      <c r="B1385" s="7" t="s">
        <v>7942</v>
      </c>
      <c r="C1385" s="8">
        <f>COUNTIF(B:B,B1385)</f>
        <v>1</v>
      </c>
      <c r="F1385" s="8" t="str">
        <f>VLOOKUP(B1385,在建!C:C,1,0)</f>
        <v>常春藤小区17号楼</v>
      </c>
      <c r="G1385" s="8" t="str">
        <f>VLOOKUP(B1385,在建!C:E,3,0)</f>
        <v>阿朗</v>
      </c>
      <c r="H1385" s="8" t="s">
        <v>9750</v>
      </c>
      <c r="I1385" s="8" t="s">
        <v>5898</v>
      </c>
      <c r="J1385" s="8">
        <v>896197</v>
      </c>
      <c r="K1385" s="8" t="s">
        <v>11191</v>
      </c>
      <c r="L1385" s="8">
        <v>3</v>
      </c>
      <c r="M1385" s="8">
        <v>3</v>
      </c>
      <c r="N1385" s="8" t="s">
        <v>4380</v>
      </c>
    </row>
    <row r="1386" spans="1:14" hidden="1" x14ac:dyDescent="0.15">
      <c r="A1386" s="7" t="s">
        <v>7732</v>
      </c>
      <c r="B1386" s="7" t="s">
        <v>7732</v>
      </c>
      <c r="C1386" s="8">
        <f>COUNTIF(B:B,B1386)</f>
        <v>1</v>
      </c>
      <c r="F1386" s="8" t="str">
        <f>VLOOKUP(B1386,在建!C:C,1,0)</f>
        <v>团山靶场</v>
      </c>
      <c r="G1386" s="8" t="str">
        <f>VLOOKUP(B1386,在建!C:E,3,0)</f>
        <v>阿朗</v>
      </c>
      <c r="H1386" s="8" t="s">
        <v>9639</v>
      </c>
      <c r="I1386" s="8" t="s">
        <v>5434</v>
      </c>
      <c r="J1386" s="8">
        <v>896209</v>
      </c>
      <c r="K1386" s="8" t="s">
        <v>11192</v>
      </c>
      <c r="L1386" s="8">
        <v>2</v>
      </c>
      <c r="M1386" s="8">
        <v>2</v>
      </c>
      <c r="N1386" s="8" t="s">
        <v>4380</v>
      </c>
    </row>
    <row r="1387" spans="1:14" hidden="1" x14ac:dyDescent="0.15">
      <c r="A1387" s="7" t="s">
        <v>7807</v>
      </c>
      <c r="B1387" s="7" t="s">
        <v>7807</v>
      </c>
      <c r="C1387" s="8">
        <f>COUNTIF(B:B,B1387)</f>
        <v>1</v>
      </c>
      <c r="F1387" s="8" t="str">
        <f>VLOOKUP(B1387,在建!C:C,1,0)</f>
        <v>陆军学院小高层</v>
      </c>
      <c r="G1387" s="8" t="str">
        <f>VLOOKUP(B1387,在建!C:E,3,0)</f>
        <v>阿朗</v>
      </c>
      <c r="H1387" s="8" t="s">
        <v>9678</v>
      </c>
      <c r="I1387" s="8" t="s">
        <v>5828</v>
      </c>
      <c r="J1387" s="8">
        <v>896217</v>
      </c>
      <c r="K1387" s="8" t="s">
        <v>11193</v>
      </c>
      <c r="L1387" s="8">
        <v>2</v>
      </c>
      <c r="M1387" s="8">
        <v>2</v>
      </c>
      <c r="N1387" s="8" t="s">
        <v>4380</v>
      </c>
    </row>
    <row r="1388" spans="1:14" hidden="1" x14ac:dyDescent="0.15">
      <c r="A1388" s="7" t="s">
        <v>7805</v>
      </c>
      <c r="B1388" s="7" t="s">
        <v>7805</v>
      </c>
      <c r="C1388" s="8">
        <f>COUNTIF(B:B,B1388)</f>
        <v>1</v>
      </c>
      <c r="F1388" s="8" t="str">
        <f>VLOOKUP(B1388,在建!C:C,1,0)</f>
        <v>济水上苑西城4号楼</v>
      </c>
      <c r="G1388" s="8" t="str">
        <f>VLOOKUP(B1388,在建!C:E,3,0)</f>
        <v>阿朗</v>
      </c>
      <c r="H1388" s="8" t="s">
        <v>9677</v>
      </c>
      <c r="I1388" s="8" t="s">
        <v>10775</v>
      </c>
      <c r="J1388" s="8">
        <v>896222</v>
      </c>
      <c r="K1388" s="8" t="s">
        <v>11194</v>
      </c>
      <c r="L1388" s="8">
        <v>2</v>
      </c>
      <c r="M1388" s="8">
        <v>2</v>
      </c>
      <c r="N1388" s="8" t="s">
        <v>4380</v>
      </c>
    </row>
    <row r="1389" spans="1:14" hidden="1" x14ac:dyDescent="0.15">
      <c r="A1389" s="7" t="s">
        <v>7602</v>
      </c>
      <c r="B1389" s="7" t="s">
        <v>7602</v>
      </c>
      <c r="C1389" s="8">
        <f>COUNTIF(B:B,B1389)</f>
        <v>1</v>
      </c>
      <c r="F1389" s="8" t="str">
        <f>VLOOKUP(B1389,在建!C:C,1,0)</f>
        <v>党家西村北</v>
      </c>
      <c r="G1389" s="8" t="str">
        <f>VLOOKUP(B1389,在建!C:E,3,0)</f>
        <v>阿朗</v>
      </c>
      <c r="H1389" s="8" t="s">
        <v>9577</v>
      </c>
      <c r="I1389" s="8" t="s">
        <v>5913</v>
      </c>
      <c r="J1389" s="8">
        <v>896223</v>
      </c>
      <c r="K1389" s="8" t="s">
        <v>11195</v>
      </c>
      <c r="L1389" s="8">
        <v>3</v>
      </c>
      <c r="M1389" s="8">
        <v>3</v>
      </c>
      <c r="N1389" s="8" t="s">
        <v>4380</v>
      </c>
    </row>
    <row r="1390" spans="1:14" hidden="1" x14ac:dyDescent="0.15">
      <c r="A1390" s="2" t="s">
        <v>4788</v>
      </c>
      <c r="B1390" s="7" t="s">
        <v>4788</v>
      </c>
      <c r="C1390" s="8">
        <f>COUNTIF(B:B,B1390)</f>
        <v>1</v>
      </c>
      <c r="D1390" s="8">
        <f>COUNTIF(B$1:B1390,B1390)</f>
        <v>1</v>
      </c>
      <c r="F1390" s="8" t="str">
        <f>VLOOKUP(B1390,在建!C:C,1,0)</f>
        <v>西城实验中学</v>
      </c>
      <c r="G1390" s="8" t="str">
        <f>VLOOKUP(B1390,在建!C:E,3,0)</f>
        <v>阿朗</v>
      </c>
      <c r="H1390" s="8" t="s">
        <v>8524</v>
      </c>
      <c r="I1390" s="8" t="s">
        <v>10212</v>
      </c>
      <c r="J1390" s="8">
        <v>896233</v>
      </c>
      <c r="K1390" s="8" t="s">
        <v>11196</v>
      </c>
      <c r="L1390" s="8">
        <v>3</v>
      </c>
      <c r="M1390" s="8">
        <v>3</v>
      </c>
      <c r="N1390" s="8" t="s">
        <v>4380</v>
      </c>
    </row>
    <row r="1391" spans="1:14" hidden="1" x14ac:dyDescent="0.15">
      <c r="A1391" s="7" t="s">
        <v>8129</v>
      </c>
      <c r="B1391" s="7" t="s">
        <v>8129</v>
      </c>
      <c r="C1391" s="8">
        <f>COUNTIF(B:B,B1391)</f>
        <v>1</v>
      </c>
      <c r="F1391" s="8" t="str">
        <f>VLOOKUP(B1391,在建!C:C,1,0)</f>
        <v>梦世界润园4号楼</v>
      </c>
      <c r="G1391" s="8" t="str">
        <f>VLOOKUP(B1391,在建!C:E,3,0)</f>
        <v>诺基亚</v>
      </c>
      <c r="H1391" s="8" t="s">
        <v>11197</v>
      </c>
      <c r="I1391" s="8" t="s">
        <v>6568</v>
      </c>
      <c r="J1391" s="8">
        <v>896234</v>
      </c>
      <c r="K1391" s="8" t="s">
        <v>11198</v>
      </c>
      <c r="L1391" s="8">
        <v>3</v>
      </c>
      <c r="M1391" s="8">
        <v>0</v>
      </c>
      <c r="N1391" s="8" t="s">
        <v>4381</v>
      </c>
    </row>
    <row r="1392" spans="1:14" hidden="1" x14ac:dyDescent="0.15">
      <c r="A1392" s="7" t="s">
        <v>5396</v>
      </c>
      <c r="B1392" s="7" t="s">
        <v>5396</v>
      </c>
      <c r="C1392" s="8">
        <f>COUNTIF(B:B,B1392)</f>
        <v>1</v>
      </c>
      <c r="F1392" s="8" t="str">
        <f>VLOOKUP(B1392,在建!C:C,1,0)</f>
        <v>西红庙新村</v>
      </c>
      <c r="G1392" s="8" t="str">
        <f>VLOOKUP(B1392,在建!C:E,3,0)</f>
        <v>阿朗</v>
      </c>
      <c r="H1392" s="8" t="s">
        <v>8738</v>
      </c>
      <c r="I1392" s="8" t="s">
        <v>5396</v>
      </c>
      <c r="J1392" s="8">
        <v>896238</v>
      </c>
      <c r="K1392" s="8" t="s">
        <v>11199</v>
      </c>
      <c r="L1392" s="8">
        <v>3</v>
      </c>
      <c r="M1392" s="8">
        <v>3</v>
      </c>
      <c r="N1392" s="8" t="s">
        <v>4380</v>
      </c>
    </row>
    <row r="1393" spans="1:14" hidden="1" x14ac:dyDescent="0.15">
      <c r="A1393" s="7" t="s">
        <v>7750</v>
      </c>
      <c r="B1393" s="7" t="s">
        <v>7750</v>
      </c>
      <c r="C1393" s="8">
        <f>COUNTIF(B:B,B1393)</f>
        <v>1</v>
      </c>
      <c r="F1393" s="8" t="str">
        <f>VLOOKUP(B1393,在建!C:C,1,0)</f>
        <v>盛国机械</v>
      </c>
      <c r="G1393" s="8" t="str">
        <f>VLOOKUP(B1393,在建!C:E,3,0)</f>
        <v>阿朗</v>
      </c>
      <c r="H1393" s="8" t="s">
        <v>9651</v>
      </c>
      <c r="I1393" s="8" t="s">
        <v>5396</v>
      </c>
      <c r="J1393" s="8">
        <v>896238</v>
      </c>
      <c r="K1393" s="8" t="s">
        <v>11199</v>
      </c>
      <c r="L1393" s="8">
        <v>3</v>
      </c>
      <c r="M1393" s="8">
        <v>3</v>
      </c>
      <c r="N1393" s="8" t="s">
        <v>4380</v>
      </c>
    </row>
    <row r="1394" spans="1:14" hidden="1" x14ac:dyDescent="0.15">
      <c r="A1394" s="7" t="s">
        <v>11200</v>
      </c>
      <c r="B1394" s="7" t="s">
        <v>7097</v>
      </c>
      <c r="C1394" s="8">
        <f>COUNTIF(B:B,B1394)</f>
        <v>1</v>
      </c>
      <c r="F1394" s="8" t="str">
        <f>VLOOKUP(B1394,在建!C:C,1,0)</f>
        <v>付家上村西</v>
      </c>
      <c r="G1394" s="8" t="str">
        <f>VLOOKUP(B1394,在建!C:E,3,0)</f>
        <v>阿朗</v>
      </c>
      <c r="H1394" s="8" t="s">
        <v>9447</v>
      </c>
      <c r="I1394" s="8" t="s">
        <v>5950</v>
      </c>
      <c r="J1394" s="8">
        <v>896239</v>
      </c>
      <c r="K1394" s="8" t="s">
        <v>11201</v>
      </c>
      <c r="L1394" s="8">
        <v>2</v>
      </c>
      <c r="M1394" s="8">
        <v>2</v>
      </c>
      <c r="N1394" s="8" t="s">
        <v>4380</v>
      </c>
    </row>
    <row r="1395" spans="1:14" hidden="1" x14ac:dyDescent="0.15">
      <c r="A1395" s="7" t="s">
        <v>5355</v>
      </c>
      <c r="B1395" s="7" t="s">
        <v>5355</v>
      </c>
      <c r="C1395" s="8">
        <f>COUNTIF(B:B,B1395)</f>
        <v>1</v>
      </c>
      <c r="F1395" s="8" t="str">
        <f>VLOOKUP(B1395,在建!C:C,1,0)</f>
        <v>陆军学院西门</v>
      </c>
      <c r="G1395" s="8" t="str">
        <f>VLOOKUP(B1395,在建!C:E,3,0)</f>
        <v>阿朗</v>
      </c>
      <c r="H1395" s="8" t="s">
        <v>8727</v>
      </c>
      <c r="I1395" s="8" t="s">
        <v>5962</v>
      </c>
      <c r="J1395" s="8">
        <v>896243</v>
      </c>
      <c r="K1395" s="8" t="s">
        <v>11202</v>
      </c>
      <c r="L1395" s="8">
        <v>3</v>
      </c>
      <c r="M1395" s="8">
        <v>3</v>
      </c>
      <c r="N1395" s="8" t="s">
        <v>4380</v>
      </c>
    </row>
    <row r="1396" spans="1:14" hidden="1" x14ac:dyDescent="0.15">
      <c r="A1396" s="7" t="s">
        <v>7870</v>
      </c>
      <c r="B1396" s="7" t="s">
        <v>7870</v>
      </c>
      <c r="C1396" s="8">
        <f>COUNTIF(B:B,B1396)</f>
        <v>1</v>
      </c>
      <c r="F1396" s="8" t="str">
        <f>VLOOKUP(B1396,在建!C:C,1,0)</f>
        <v>陆军学院操场</v>
      </c>
      <c r="G1396" s="8" t="str">
        <f>VLOOKUP(B1396,在建!C:E,3,0)</f>
        <v>阿朗</v>
      </c>
      <c r="H1396" s="8" t="s">
        <v>9716</v>
      </c>
      <c r="I1396" s="8" t="s">
        <v>5962</v>
      </c>
      <c r="J1396" s="8">
        <v>896243</v>
      </c>
      <c r="K1396" s="8" t="s">
        <v>11202</v>
      </c>
      <c r="L1396" s="8">
        <v>3</v>
      </c>
      <c r="M1396" s="8">
        <v>3</v>
      </c>
      <c r="N1396" s="8" t="s">
        <v>4380</v>
      </c>
    </row>
    <row r="1397" spans="1:14" hidden="1" x14ac:dyDescent="0.15">
      <c r="A1397" s="7" t="s">
        <v>7678</v>
      </c>
      <c r="B1397" s="7" t="s">
        <v>7678</v>
      </c>
      <c r="C1397" s="8">
        <f>COUNTIF(B:B,B1397)</f>
        <v>1</v>
      </c>
      <c r="F1397" s="8" t="str">
        <f>VLOOKUP(B1397,在建!C:C,1,0)</f>
        <v>中海国际御峰官邸西山坡</v>
      </c>
      <c r="G1397" s="8" t="str">
        <f>VLOOKUP(B1397,在建!C:E,3,0)</f>
        <v>阿朗</v>
      </c>
      <c r="H1397" s="8" t="s">
        <v>9616</v>
      </c>
      <c r="I1397" s="8" t="s">
        <v>10773</v>
      </c>
      <c r="J1397" s="8">
        <v>896248</v>
      </c>
      <c r="K1397" s="8" t="s">
        <v>11203</v>
      </c>
      <c r="L1397" s="8">
        <v>2</v>
      </c>
      <c r="M1397" s="8">
        <v>2</v>
      </c>
      <c r="N1397" s="8" t="s">
        <v>4380</v>
      </c>
    </row>
    <row r="1398" spans="1:14" hidden="1" x14ac:dyDescent="0.15">
      <c r="A1398" s="7" t="s">
        <v>11204</v>
      </c>
      <c r="B1398" s="7" t="s">
        <v>6837</v>
      </c>
      <c r="C1398" s="8">
        <f>COUNTIF(B:B,B1398)</f>
        <v>2</v>
      </c>
      <c r="D1398" s="8">
        <f>COUNTIF(A:A,A1398)</f>
        <v>1</v>
      </c>
      <c r="F1398" s="8" t="str">
        <f>VLOOKUP(B1398,在建!C:C,1,0)</f>
        <v>党杨路与刘长山路交口</v>
      </c>
      <c r="G1398" s="8" t="str">
        <f>VLOOKUP(B1398,在建!C:E,3,0)</f>
        <v>阿朗</v>
      </c>
      <c r="H1398" s="8" t="s">
        <v>11205</v>
      </c>
      <c r="I1398" s="8" t="s">
        <v>5962</v>
      </c>
      <c r="J1398" s="8">
        <v>896250</v>
      </c>
      <c r="K1398" s="8" t="s">
        <v>11206</v>
      </c>
      <c r="L1398" s="8">
        <v>1</v>
      </c>
      <c r="M1398" s="8">
        <v>1</v>
      </c>
      <c r="N1398" s="8" t="s">
        <v>4380</v>
      </c>
    </row>
    <row r="1399" spans="1:14" hidden="1" x14ac:dyDescent="0.15">
      <c r="A1399" s="7" t="s">
        <v>6837</v>
      </c>
      <c r="B1399" s="7" t="s">
        <v>6837</v>
      </c>
      <c r="C1399" s="8">
        <f>COUNTIF(B:B,B1399)</f>
        <v>2</v>
      </c>
      <c r="D1399" s="8">
        <f>COUNTIF(A:A,A1399)</f>
        <v>1</v>
      </c>
      <c r="F1399" s="8" t="str">
        <f>VLOOKUP(B1399,在建!C:C,1,0)</f>
        <v>党杨路与刘长山路交口</v>
      </c>
      <c r="G1399" s="8" t="str">
        <f>VLOOKUP(B1399,在建!C:E,3,0)</f>
        <v>阿朗</v>
      </c>
      <c r="H1399" s="8" t="s">
        <v>9378</v>
      </c>
      <c r="I1399" s="8" t="s">
        <v>5962</v>
      </c>
      <c r="J1399" s="8">
        <v>896250</v>
      </c>
      <c r="K1399" s="8" t="s">
        <v>11206</v>
      </c>
      <c r="L1399" s="8">
        <v>1</v>
      </c>
      <c r="M1399" s="8">
        <v>1</v>
      </c>
      <c r="N1399" s="8" t="s">
        <v>4380</v>
      </c>
    </row>
    <row r="1400" spans="1:14" hidden="1" x14ac:dyDescent="0.15">
      <c r="A1400" s="7" t="s">
        <v>7674</v>
      </c>
      <c r="B1400" s="7" t="s">
        <v>7674</v>
      </c>
      <c r="C1400" s="8">
        <f>COUNTIF(B:B,B1400)</f>
        <v>1</v>
      </c>
      <c r="F1400" s="8" t="str">
        <f>VLOOKUP(B1400,在建!C:C,1,0)</f>
        <v>龙湖名景台9号楼</v>
      </c>
      <c r="G1400" s="8" t="str">
        <f>VLOOKUP(B1400,在建!C:E,3,0)</f>
        <v>阿朗</v>
      </c>
      <c r="H1400" s="8" t="s">
        <v>9614</v>
      </c>
      <c r="I1400" s="8" t="s">
        <v>5698</v>
      </c>
      <c r="J1400" s="8">
        <v>896251</v>
      </c>
      <c r="K1400" s="8" t="s">
        <v>11207</v>
      </c>
      <c r="L1400" s="8">
        <v>3</v>
      </c>
      <c r="M1400" s="8">
        <v>3</v>
      </c>
      <c r="N1400" s="8" t="s">
        <v>4380</v>
      </c>
    </row>
    <row r="1401" spans="1:14" hidden="1" x14ac:dyDescent="0.15">
      <c r="A1401" s="7" t="s">
        <v>7065</v>
      </c>
      <c r="B1401" s="7" t="s">
        <v>7065</v>
      </c>
      <c r="C1401" s="8">
        <f>COUNTIF(B:B,B1401)</f>
        <v>1</v>
      </c>
      <c r="F1401" s="8" t="str">
        <f>VLOOKUP(B1401,在建!C:C,1,0)</f>
        <v>九曲安置房</v>
      </c>
      <c r="G1401" s="8" t="str">
        <f>VLOOKUP(B1401,在建!C:E,3,0)</f>
        <v>阿朗</v>
      </c>
      <c r="H1401" s="8" t="s">
        <v>9436</v>
      </c>
      <c r="I1401" s="8" t="s">
        <v>7948</v>
      </c>
      <c r="J1401" s="8">
        <v>896254</v>
      </c>
      <c r="K1401" s="8" t="s">
        <v>11208</v>
      </c>
      <c r="L1401" s="8">
        <v>2</v>
      </c>
      <c r="M1401" s="8">
        <v>2</v>
      </c>
      <c r="N1401" s="8" t="s">
        <v>4380</v>
      </c>
    </row>
    <row r="1402" spans="1:14" hidden="1" x14ac:dyDescent="0.15">
      <c r="A1402" s="7" t="s">
        <v>7499</v>
      </c>
      <c r="B1402" s="7" t="s">
        <v>7499</v>
      </c>
      <c r="C1402" s="8">
        <f>COUNTIF(B:B,B1402)</f>
        <v>1</v>
      </c>
      <c r="F1402" s="8" t="str">
        <f>VLOOKUP(B1402,在建!C:C,1,0)</f>
        <v>担山现代花园</v>
      </c>
      <c r="G1402" s="8" t="str">
        <f>VLOOKUP(B1402,在建!C:E,3,0)</f>
        <v>阿朗</v>
      </c>
      <c r="H1402" s="8" t="s">
        <v>9539</v>
      </c>
      <c r="I1402" s="8" t="s">
        <v>5968</v>
      </c>
      <c r="J1402" s="8">
        <v>896263</v>
      </c>
      <c r="K1402" s="8" t="s">
        <v>11209</v>
      </c>
      <c r="L1402" s="8">
        <v>3</v>
      </c>
      <c r="M1402" s="8">
        <v>3</v>
      </c>
      <c r="N1402" s="8" t="s">
        <v>4380</v>
      </c>
    </row>
    <row r="1403" spans="1:14" hidden="1" x14ac:dyDescent="0.15">
      <c r="A1403" s="7" t="s">
        <v>4827</v>
      </c>
      <c r="B1403" s="7" t="s">
        <v>4827</v>
      </c>
      <c r="C1403" s="8">
        <f>COUNTIF(B:B,B1403)</f>
        <v>1</v>
      </c>
      <c r="F1403" s="8" t="str">
        <f>VLOOKUP(B1403,在建!C:C,1,0)</f>
        <v>河头王</v>
      </c>
      <c r="G1403" s="8" t="str">
        <f>VLOOKUP(B1403,在建!C:E,3,0)</f>
        <v>阿朗</v>
      </c>
      <c r="H1403" s="8" t="s">
        <v>8534</v>
      </c>
      <c r="I1403" s="8" t="s">
        <v>5968</v>
      </c>
      <c r="J1403" s="8">
        <v>896263</v>
      </c>
      <c r="K1403" s="8" t="s">
        <v>11209</v>
      </c>
      <c r="L1403" s="8">
        <v>3</v>
      </c>
      <c r="M1403" s="8">
        <v>0</v>
      </c>
      <c r="N1403" s="8" t="s">
        <v>4381</v>
      </c>
    </row>
    <row r="1404" spans="1:14" hidden="1" x14ac:dyDescent="0.15">
      <c r="A1404" s="7" t="s">
        <v>5244</v>
      </c>
      <c r="B1404" s="7" t="s">
        <v>5244</v>
      </c>
      <c r="C1404" s="8">
        <f>COUNTIF(B:B,B1404)</f>
        <v>1</v>
      </c>
      <c r="F1404" s="8" t="str">
        <f>VLOOKUP(B1404,在建!C:C,1,0)</f>
        <v>花样年华</v>
      </c>
      <c r="G1404" s="8" t="str">
        <f>VLOOKUP(B1404,在建!C:E,3,0)</f>
        <v>阿朗</v>
      </c>
      <c r="H1404" s="8" t="s">
        <v>8684</v>
      </c>
      <c r="I1404" s="8" t="s">
        <v>9889</v>
      </c>
      <c r="J1404" s="8">
        <v>896264</v>
      </c>
      <c r="K1404" s="8" t="s">
        <v>11210</v>
      </c>
      <c r="L1404" s="8">
        <v>3</v>
      </c>
      <c r="M1404" s="8">
        <v>3</v>
      </c>
      <c r="N1404" s="8" t="s">
        <v>4380</v>
      </c>
    </row>
    <row r="1405" spans="1:14" hidden="1" x14ac:dyDescent="0.15">
      <c r="A1405" s="7" t="s">
        <v>5018</v>
      </c>
      <c r="B1405" s="7" t="s">
        <v>5018</v>
      </c>
      <c r="C1405" s="8">
        <f>COUNTIF(B:B,B1405)</f>
        <v>1</v>
      </c>
      <c r="F1405" s="8" t="str">
        <f>VLOOKUP(B1405,在建!C:C,1,0)</f>
        <v>中医药职工宿舍楼西北</v>
      </c>
      <c r="G1405" s="8" t="str">
        <f>VLOOKUP(B1405,在建!C:E,3,0)</f>
        <v>阿朗</v>
      </c>
      <c r="H1405" s="8" t="s">
        <v>8625</v>
      </c>
      <c r="I1405" s="8" t="s">
        <v>5434</v>
      </c>
      <c r="J1405" s="8">
        <v>896265</v>
      </c>
      <c r="K1405" s="8" t="s">
        <v>11211</v>
      </c>
      <c r="L1405" s="8">
        <v>3</v>
      </c>
      <c r="M1405" s="8">
        <v>3</v>
      </c>
      <c r="N1405" s="8" t="s">
        <v>4380</v>
      </c>
    </row>
    <row r="1406" spans="1:14" hidden="1" x14ac:dyDescent="0.15">
      <c r="A1406" s="7" t="s">
        <v>7730</v>
      </c>
      <c r="B1406" s="7" t="s">
        <v>7730</v>
      </c>
      <c r="C1406" s="8">
        <f>COUNTIF(B:B,B1406)</f>
        <v>2</v>
      </c>
      <c r="D1406" s="8">
        <f>COUNTIF(A:A,A1406)</f>
        <v>2</v>
      </c>
      <c r="F1406" s="8" t="str">
        <f>VLOOKUP(B1406,在建!C:C,1,0)</f>
        <v>长清劳动技术学校西门</v>
      </c>
      <c r="G1406" s="8" t="str">
        <f>VLOOKUP(B1406,在建!C:E,3,0)</f>
        <v>阿朗</v>
      </c>
      <c r="H1406" s="8" t="s">
        <v>9638</v>
      </c>
      <c r="I1406" s="8" t="s">
        <v>5434</v>
      </c>
      <c r="J1406" s="8">
        <v>896265</v>
      </c>
      <c r="K1406" s="8" t="s">
        <v>11211</v>
      </c>
      <c r="L1406" s="8">
        <v>5</v>
      </c>
      <c r="M1406" s="8">
        <v>5</v>
      </c>
      <c r="N1406" s="8" t="s">
        <v>4380</v>
      </c>
    </row>
    <row r="1407" spans="1:14" hidden="1" x14ac:dyDescent="0.15">
      <c r="A1407" s="7" t="s">
        <v>4910</v>
      </c>
      <c r="B1407" s="7" t="s">
        <v>4910</v>
      </c>
      <c r="C1407" s="8">
        <f>COUNTIF(B:B,B1407)</f>
        <v>1</v>
      </c>
      <c r="F1407" s="8" t="str">
        <f>VLOOKUP(B1407,在建!C:C,1,0)</f>
        <v>平阴安城西瓜店西凤</v>
      </c>
      <c r="G1407" s="8" t="str">
        <f>VLOOKUP(B1407,在建!C:E,3,0)</f>
        <v>阿朗</v>
      </c>
      <c r="H1407" s="8" t="s">
        <v>8580</v>
      </c>
      <c r="I1407" s="8" t="s">
        <v>10923</v>
      </c>
      <c r="J1407" s="8">
        <v>896267</v>
      </c>
      <c r="K1407" s="8" t="s">
        <v>11212</v>
      </c>
      <c r="L1407" s="8">
        <v>3</v>
      </c>
      <c r="M1407" s="8">
        <v>3</v>
      </c>
      <c r="N1407" s="8" t="s">
        <v>4380</v>
      </c>
    </row>
    <row r="1408" spans="1:14" hidden="1" x14ac:dyDescent="0.15">
      <c r="A1408" s="7" t="s">
        <v>11213</v>
      </c>
      <c r="B1408" s="7" t="s">
        <v>7581</v>
      </c>
      <c r="C1408" s="8">
        <f>COUNTIF(B:B,B1408)</f>
        <v>1</v>
      </c>
      <c r="F1408" s="8" t="str">
        <f>VLOOKUP(B1408,在建!C:C,1,0)</f>
        <v>淄博路兴福寺路交口东南路灯杆</v>
      </c>
      <c r="G1408" s="8" t="str">
        <f>VLOOKUP(B1408,在建!C:E,3,0)</f>
        <v>阿朗</v>
      </c>
      <c r="H1408" s="8" t="s">
        <v>9573</v>
      </c>
      <c r="I1408" s="8" t="s">
        <v>10753</v>
      </c>
      <c r="J1408" s="8">
        <v>896269</v>
      </c>
      <c r="K1408" s="8" t="s">
        <v>11214</v>
      </c>
      <c r="L1408" s="8">
        <v>1</v>
      </c>
      <c r="M1408" s="8">
        <v>1</v>
      </c>
      <c r="N1408" s="8" t="s">
        <v>4380</v>
      </c>
    </row>
    <row r="1409" spans="1:14" hidden="1" x14ac:dyDescent="0.15">
      <c r="A1409" s="7" t="s">
        <v>11215</v>
      </c>
      <c r="B1409" s="7" t="s">
        <v>7583</v>
      </c>
      <c r="C1409" s="8">
        <f>COUNTIF(B:B,B1409)</f>
        <v>1</v>
      </c>
      <c r="F1409" s="8" t="str">
        <f>VLOOKUP(B1409,在建!C:C,1,0)</f>
        <v>淄博路兴福寺路交口西北路灯杆</v>
      </c>
      <c r="G1409" s="8" t="str">
        <f>VLOOKUP(B1409,在建!C:E,3,0)</f>
        <v>阿朗</v>
      </c>
      <c r="H1409" s="8" t="s">
        <v>9574</v>
      </c>
      <c r="I1409" s="8" t="s">
        <v>10753</v>
      </c>
      <c r="J1409" s="8">
        <v>896269</v>
      </c>
      <c r="K1409" s="8" t="s">
        <v>11214</v>
      </c>
      <c r="L1409" s="8">
        <v>1</v>
      </c>
      <c r="M1409" s="8">
        <v>0</v>
      </c>
      <c r="N1409" s="8" t="s">
        <v>4381</v>
      </c>
    </row>
    <row r="1410" spans="1:14" hidden="1" x14ac:dyDescent="0.15">
      <c r="A1410" s="7" t="s">
        <v>7810</v>
      </c>
      <c r="B1410" s="7" t="s">
        <v>7810</v>
      </c>
      <c r="C1410" s="8">
        <f>COUNTIF(B:B,B1410)</f>
        <v>1</v>
      </c>
      <c r="F1410" s="8" t="str">
        <f>VLOOKUP(B1410,在建!C:C,1,0)</f>
        <v>长清园博园西门</v>
      </c>
      <c r="G1410" s="8" t="str">
        <f>VLOOKUP(B1410,在建!C:E,3,0)</f>
        <v>阿朗</v>
      </c>
      <c r="H1410" s="8" t="s">
        <v>9680</v>
      </c>
      <c r="I1410" s="8" t="s">
        <v>5434</v>
      </c>
      <c r="J1410" s="8">
        <v>896270</v>
      </c>
      <c r="K1410" s="8" t="s">
        <v>11216</v>
      </c>
      <c r="L1410" s="8">
        <v>3</v>
      </c>
      <c r="M1410" s="8">
        <v>3</v>
      </c>
      <c r="N1410" s="8" t="s">
        <v>4380</v>
      </c>
    </row>
    <row r="1411" spans="1:14" hidden="1" x14ac:dyDescent="0.15">
      <c r="A1411" s="7" t="s">
        <v>7654</v>
      </c>
      <c r="B1411" s="7" t="s">
        <v>7654</v>
      </c>
      <c r="C1411" s="8">
        <f>COUNTIF(B:B,B1411)</f>
        <v>1</v>
      </c>
      <c r="F1411" s="8" t="str">
        <f>VLOOKUP(B1411,在建!C:C,1,0)</f>
        <v>伊荣面粉厂</v>
      </c>
      <c r="G1411" s="8" t="str">
        <f>VLOOKUP(B1411,在建!C:E,3,0)</f>
        <v>阿朗</v>
      </c>
      <c r="H1411" s="8" t="s">
        <v>9602</v>
      </c>
      <c r="I1411" s="8" t="s">
        <v>7510</v>
      </c>
      <c r="J1411" s="8">
        <v>896271</v>
      </c>
      <c r="K1411" s="8" t="s">
        <v>11217</v>
      </c>
      <c r="L1411" s="8">
        <v>3</v>
      </c>
      <c r="M1411" s="8">
        <v>3</v>
      </c>
      <c r="N1411" s="8" t="s">
        <v>4380</v>
      </c>
    </row>
    <row r="1412" spans="1:14" hidden="1" x14ac:dyDescent="0.15">
      <c r="A1412" s="7" t="s">
        <v>4656</v>
      </c>
      <c r="B1412" s="7" t="s">
        <v>4655</v>
      </c>
      <c r="C1412" s="8">
        <f>COUNTIF(B:B,B1412)</f>
        <v>1</v>
      </c>
      <c r="F1412" s="8" t="str">
        <f>VLOOKUP(B1412,在建!C:C,1,0)</f>
        <v>枣庄路与齐鲁大道交叉口</v>
      </c>
      <c r="G1412" s="8" t="str">
        <f>VLOOKUP(B1412,在建!C:E,3,0)</f>
        <v>阿朗</v>
      </c>
      <c r="H1412" s="8" t="s">
        <v>8481</v>
      </c>
      <c r="I1412" s="8" t="s">
        <v>4841</v>
      </c>
      <c r="J1412" s="8">
        <v>896272</v>
      </c>
      <c r="K1412" s="8" t="s">
        <v>11218</v>
      </c>
      <c r="L1412" s="8">
        <v>3</v>
      </c>
      <c r="M1412" s="8">
        <v>0</v>
      </c>
      <c r="N1412" s="8" t="s">
        <v>4381</v>
      </c>
    </row>
    <row r="1413" spans="1:14" hidden="1" x14ac:dyDescent="0.15">
      <c r="A1413" s="7" t="s">
        <v>7978</v>
      </c>
      <c r="B1413" s="7" t="s">
        <v>7978</v>
      </c>
      <c r="C1413" s="8">
        <f>COUNTIF(B:B,B1413)</f>
        <v>1</v>
      </c>
      <c r="F1413" s="8" t="str">
        <f>VLOOKUP(B1413,在建!C:C,1,0)</f>
        <v>万德孙东</v>
      </c>
      <c r="G1413" s="8" t="str">
        <f>VLOOKUP(B1413,在建!C:E,3,0)</f>
        <v>阿朗</v>
      </c>
      <c r="H1413" s="8" t="s">
        <v>9772</v>
      </c>
      <c r="I1413" s="8" t="s">
        <v>7978</v>
      </c>
      <c r="J1413" s="8">
        <v>896274</v>
      </c>
      <c r="K1413" s="8" t="s">
        <v>11219</v>
      </c>
      <c r="L1413" s="8">
        <v>3</v>
      </c>
      <c r="M1413" s="8">
        <v>3</v>
      </c>
      <c r="N1413" s="8" t="s">
        <v>4380</v>
      </c>
    </row>
    <row r="1414" spans="1:14" hidden="1" x14ac:dyDescent="0.15">
      <c r="A1414" s="7" t="s">
        <v>6904</v>
      </c>
      <c r="B1414" s="7" t="s">
        <v>6904</v>
      </c>
      <c r="C1414" s="8">
        <f>COUNTIF(B:B,B1414)</f>
        <v>1</v>
      </c>
      <c r="F1414" s="8" t="str">
        <f>VLOOKUP(B1414,在建!C:C,1,0)</f>
        <v>郎茂山北</v>
      </c>
      <c r="G1414" s="8" t="str">
        <f>VLOOKUP(B1414,在建!C:E,3,0)</f>
        <v>阿朗</v>
      </c>
      <c r="H1414" s="8" t="s">
        <v>9393</v>
      </c>
      <c r="I1414" s="8" t="s">
        <v>5701</v>
      </c>
      <c r="J1414" s="8">
        <v>896279</v>
      </c>
      <c r="K1414" s="8" t="s">
        <v>11220</v>
      </c>
      <c r="L1414" s="8">
        <v>2</v>
      </c>
      <c r="M1414" s="8">
        <v>0</v>
      </c>
      <c r="N1414" s="8" t="s">
        <v>4381</v>
      </c>
    </row>
    <row r="1415" spans="1:14" hidden="1" x14ac:dyDescent="0.15">
      <c r="A1415" s="7" t="s">
        <v>8023</v>
      </c>
      <c r="B1415" s="7" t="s">
        <v>8023</v>
      </c>
      <c r="C1415" s="8">
        <f>COUNTIF(B:B,B1415)</f>
        <v>1</v>
      </c>
      <c r="F1415" s="8" t="str">
        <f>VLOOKUP(B1415,在建!C:C,1,0)</f>
        <v>沃德工厂西南</v>
      </c>
      <c r="G1415" s="8" t="str">
        <f>VLOOKUP(B1415,在建!C:E,3,0)</f>
        <v>阿朗</v>
      </c>
      <c r="H1415" s="8" t="s">
        <v>9783</v>
      </c>
      <c r="I1415" s="8" t="s">
        <v>7039</v>
      </c>
      <c r="J1415" s="8">
        <v>896285</v>
      </c>
      <c r="K1415" s="8" t="s">
        <v>11221</v>
      </c>
      <c r="L1415" s="8">
        <v>3</v>
      </c>
      <c r="M1415" s="8">
        <v>3</v>
      </c>
      <c r="N1415" s="8" t="s">
        <v>4380</v>
      </c>
    </row>
    <row r="1416" spans="1:14" hidden="1" x14ac:dyDescent="0.15">
      <c r="A1416" s="7" t="s">
        <v>11222</v>
      </c>
      <c r="B1416" s="7" t="s">
        <v>7974</v>
      </c>
      <c r="C1416" s="8">
        <f>COUNTIF(B:B,B1416)</f>
        <v>1</v>
      </c>
      <c r="F1416" s="8" t="str">
        <f>VLOOKUP(B1416,在建!C:C,1,0)</f>
        <v>长清郝家庄</v>
      </c>
      <c r="G1416" s="8" t="str">
        <f>VLOOKUP(B1416,在建!C:E,3,0)</f>
        <v>阿朗</v>
      </c>
      <c r="H1416" s="8" t="s">
        <v>11223</v>
      </c>
      <c r="I1416" s="8" t="s">
        <v>11222</v>
      </c>
      <c r="J1416" s="8">
        <v>896287</v>
      </c>
      <c r="K1416" s="8" t="s">
        <v>11224</v>
      </c>
      <c r="L1416" s="8">
        <v>3</v>
      </c>
      <c r="M1416" s="8">
        <v>3</v>
      </c>
      <c r="N1416" s="8" t="s">
        <v>4380</v>
      </c>
    </row>
    <row r="1417" spans="1:14" hidden="1" x14ac:dyDescent="0.15">
      <c r="A1417" s="7" t="s">
        <v>11225</v>
      </c>
      <c r="B1417" s="7" t="s">
        <v>7976</v>
      </c>
      <c r="C1417" s="8">
        <f>COUNTIF(B:B,B1417)</f>
        <v>1</v>
      </c>
      <c r="F1417" s="8" t="str">
        <f>VLOOKUP(B1417,在建!C:C,1,0)</f>
        <v>长清小王庄</v>
      </c>
      <c r="G1417" s="8" t="str">
        <f>VLOOKUP(B1417,在建!C:E,3,0)</f>
        <v>阿朗</v>
      </c>
      <c r="H1417" s="8" t="s">
        <v>9770</v>
      </c>
      <c r="I1417" s="8" t="s">
        <v>10881</v>
      </c>
      <c r="J1417" s="8">
        <v>896288</v>
      </c>
      <c r="K1417" s="8" t="s">
        <v>11226</v>
      </c>
      <c r="L1417" s="8">
        <v>3</v>
      </c>
      <c r="M1417" s="8">
        <v>3</v>
      </c>
      <c r="N1417" s="8" t="s">
        <v>4380</v>
      </c>
    </row>
    <row r="1418" spans="1:14" hidden="1" x14ac:dyDescent="0.15">
      <c r="A1418" s="7" t="s">
        <v>4842</v>
      </c>
      <c r="B1418" s="7" t="s">
        <v>4842</v>
      </c>
      <c r="C1418" s="8">
        <f>COUNTIF(B:B,B1418)</f>
        <v>1</v>
      </c>
      <c r="F1418" s="8" t="str">
        <f>VLOOKUP(B1418,在建!C:C,1,0)</f>
        <v>青岛路绿化带</v>
      </c>
      <c r="G1418" s="8" t="str">
        <f>VLOOKUP(B1418,在建!C:E,3,0)</f>
        <v>阿朗</v>
      </c>
      <c r="H1418" s="8" t="s">
        <v>8539</v>
      </c>
      <c r="I1418" s="8" t="s">
        <v>11028</v>
      </c>
      <c r="J1418" s="8">
        <v>896289</v>
      </c>
      <c r="K1418" s="8" t="s">
        <v>11227</v>
      </c>
      <c r="L1418" s="8">
        <v>3</v>
      </c>
      <c r="M1418" s="8">
        <v>0</v>
      </c>
      <c r="N1418" s="8" t="s">
        <v>4381</v>
      </c>
    </row>
    <row r="1419" spans="1:14" hidden="1" x14ac:dyDescent="0.15">
      <c r="A1419" s="7" t="s">
        <v>4845</v>
      </c>
      <c r="B1419" s="7" t="s">
        <v>4845</v>
      </c>
      <c r="C1419" s="8">
        <f>COUNTIF(B:B,B1419)</f>
        <v>1</v>
      </c>
      <c r="F1419" s="8" t="str">
        <f>VLOOKUP(B1419,在建!C:C,1,0)</f>
        <v>恒大雅苑</v>
      </c>
      <c r="G1419" s="8" t="str">
        <f>VLOOKUP(B1419,在建!C:E,3,0)</f>
        <v>阿朗</v>
      </c>
      <c r="H1419" s="8" t="s">
        <v>8540</v>
      </c>
      <c r="I1419" s="8" t="s">
        <v>11028</v>
      </c>
      <c r="J1419" s="8">
        <v>896289</v>
      </c>
      <c r="K1419" s="8" t="s">
        <v>11227</v>
      </c>
      <c r="L1419" s="8">
        <v>3</v>
      </c>
      <c r="M1419" s="8">
        <v>3</v>
      </c>
      <c r="N1419" s="8" t="s">
        <v>4380</v>
      </c>
    </row>
    <row r="1420" spans="1:14" hidden="1" x14ac:dyDescent="0.15">
      <c r="A1420" s="7" t="s">
        <v>8010</v>
      </c>
      <c r="B1420" s="7" t="s">
        <v>8010</v>
      </c>
      <c r="C1420" s="8">
        <f>COUNTIF(B:B,B1420)</f>
        <v>1</v>
      </c>
      <c r="F1420" s="8" t="str">
        <f>VLOOKUP(B1420,在建!C:C,1,0)</f>
        <v>长清劳动技术学院13号宿舍楼</v>
      </c>
      <c r="G1420" s="8" t="str">
        <f>VLOOKUP(B1420,在建!C:E,3,0)</f>
        <v>阿朗</v>
      </c>
      <c r="H1420" s="8" t="s">
        <v>11229</v>
      </c>
      <c r="I1420" s="8" t="s">
        <v>11230</v>
      </c>
      <c r="J1420" s="8">
        <v>896294</v>
      </c>
      <c r="K1420" s="8" t="s">
        <v>11228</v>
      </c>
      <c r="L1420" s="8">
        <v>3</v>
      </c>
      <c r="M1420" s="8">
        <v>3</v>
      </c>
      <c r="N1420" s="8" t="s">
        <v>4380</v>
      </c>
    </row>
    <row r="1421" spans="1:14" hidden="1" x14ac:dyDescent="0.15">
      <c r="A1421" s="7" t="s">
        <v>11231</v>
      </c>
      <c r="B1421" s="7" t="s">
        <v>8070</v>
      </c>
      <c r="C1421" s="8">
        <f>COUNTIF(B:B,B1421)</f>
        <v>1</v>
      </c>
      <c r="F1421" s="8" t="str">
        <f>VLOOKUP(B1421,在建!C:C,1,0)</f>
        <v>佛庄后刘</v>
      </c>
      <c r="G1421" s="8" t="str">
        <f>VLOOKUP(B1421,在建!C:E,3,0)</f>
        <v>诺基亚</v>
      </c>
      <c r="H1421" s="8" t="s">
        <v>11232</v>
      </c>
      <c r="I1421" s="8" t="s">
        <v>10564</v>
      </c>
      <c r="J1421" s="8">
        <v>896304</v>
      </c>
      <c r="K1421" s="8" t="s">
        <v>11233</v>
      </c>
      <c r="L1421" s="8">
        <v>3</v>
      </c>
      <c r="M1421" s="8">
        <v>3</v>
      </c>
      <c r="N1421" s="8" t="s">
        <v>4380</v>
      </c>
    </row>
    <row r="1422" spans="1:14" hidden="1" x14ac:dyDescent="0.15">
      <c r="A1422" s="7" t="s">
        <v>8003</v>
      </c>
      <c r="B1422" s="7" t="s">
        <v>8003</v>
      </c>
      <c r="C1422" s="8">
        <f>COUNTIF(B:B,B1422)</f>
        <v>1</v>
      </c>
      <c r="F1422" s="8" t="str">
        <f>VLOOKUP(B1422,在建!C:C,1,0)</f>
        <v>五峰山风景区</v>
      </c>
      <c r="G1422" s="8" t="str">
        <f>VLOOKUP(B1422,在建!C:E,3,0)</f>
        <v>阿朗</v>
      </c>
      <c r="H1422" s="8" t="s">
        <v>11234</v>
      </c>
      <c r="I1422" s="8" t="s">
        <v>9832</v>
      </c>
      <c r="J1422" s="8">
        <v>896306</v>
      </c>
      <c r="K1422" s="8" t="s">
        <v>11235</v>
      </c>
      <c r="L1422" s="8">
        <v>3</v>
      </c>
      <c r="M1422" s="8">
        <v>3</v>
      </c>
      <c r="N1422" s="8" t="s">
        <v>4380</v>
      </c>
    </row>
    <row r="1423" spans="1:14" hidden="1" x14ac:dyDescent="0.15">
      <c r="A1423" s="7" t="s">
        <v>11236</v>
      </c>
      <c r="B1423" s="7" t="s">
        <v>7633</v>
      </c>
      <c r="C1423" s="8">
        <f>COUNTIF(B:B,B1423)</f>
        <v>1</v>
      </c>
      <c r="F1423" s="8" t="str">
        <f>VLOOKUP(B1423,在建!C:C,1,0)</f>
        <v>老城关镇</v>
      </c>
      <c r="G1423" s="8" t="str">
        <f>VLOOKUP(B1423,在建!C:E,3,0)</f>
        <v>阿朗</v>
      </c>
      <c r="H1423" s="8" t="s">
        <v>11237</v>
      </c>
      <c r="I1423" s="8" t="s">
        <v>5878</v>
      </c>
      <c r="J1423" s="8">
        <v>896308</v>
      </c>
      <c r="K1423" s="8" t="s">
        <v>11238</v>
      </c>
      <c r="L1423" s="8">
        <v>3</v>
      </c>
      <c r="M1423" s="8">
        <v>2</v>
      </c>
      <c r="N1423" s="8" t="s">
        <v>4382</v>
      </c>
    </row>
    <row r="1424" spans="1:14" hidden="1" x14ac:dyDescent="0.15">
      <c r="A1424" s="7" t="s">
        <v>11239</v>
      </c>
      <c r="B1424" s="7" t="s">
        <v>7946</v>
      </c>
      <c r="C1424" s="8">
        <f>COUNTIF(B:B,B1424)</f>
        <v>1</v>
      </c>
      <c r="F1424" s="8" t="str">
        <f>VLOOKUP(B1424,在建!C:C,1,0)</f>
        <v>丁庄村</v>
      </c>
      <c r="G1424" s="8" t="str">
        <f>VLOOKUP(B1424,在建!C:E,3,0)</f>
        <v>阿朗</v>
      </c>
      <c r="H1424" s="8" t="s">
        <v>11240</v>
      </c>
      <c r="I1424" s="8" t="s">
        <v>11241</v>
      </c>
      <c r="J1424" s="8">
        <v>896311</v>
      </c>
      <c r="K1424" s="8" t="s">
        <v>11242</v>
      </c>
      <c r="L1424" s="8">
        <v>3</v>
      </c>
      <c r="M1424" s="8">
        <v>3</v>
      </c>
      <c r="N1424" s="8" t="s">
        <v>4380</v>
      </c>
    </row>
    <row r="1425" spans="1:14" hidden="1" x14ac:dyDescent="0.15">
      <c r="A1425" s="7" t="s">
        <v>8137</v>
      </c>
      <c r="B1425" s="7" t="s">
        <v>8137</v>
      </c>
      <c r="C1425" s="8">
        <f>COUNTIF(B:B,B1425)</f>
        <v>1</v>
      </c>
      <c r="F1425" s="8" t="str">
        <f>VLOOKUP(B1425,在建!C:C,1,0)</f>
        <v>恒大世纪广场8号楼</v>
      </c>
      <c r="G1425" s="8" t="str">
        <f>VLOOKUP(B1425,在建!C:E,3,0)</f>
        <v>诺基亚</v>
      </c>
      <c r="H1425" s="8" t="s">
        <v>11243</v>
      </c>
      <c r="I1425" s="8" t="s">
        <v>6568</v>
      </c>
      <c r="J1425" s="8">
        <v>896312</v>
      </c>
      <c r="K1425" s="8" t="s">
        <v>11244</v>
      </c>
      <c r="L1425" s="8">
        <v>3</v>
      </c>
      <c r="M1425" s="8">
        <v>1</v>
      </c>
      <c r="N1425" s="8" t="s">
        <v>4382</v>
      </c>
    </row>
    <row r="1426" spans="1:14" hidden="1" x14ac:dyDescent="0.15">
      <c r="A1426" s="7" t="s">
        <v>8050</v>
      </c>
      <c r="B1426" s="7" t="s">
        <v>8050</v>
      </c>
      <c r="C1426" s="8">
        <f>COUNTIF(B:B,B1426)</f>
        <v>1</v>
      </c>
      <c r="F1426" s="8" t="str">
        <f>VLOOKUP(B1426,在建!C:C,1,0)</f>
        <v>油坊赵北移动</v>
      </c>
      <c r="G1426" s="8">
        <f>VLOOKUP(B1426,在建!C:E,3,0)</f>
        <v>0</v>
      </c>
      <c r="H1426" s="8" t="s">
        <v>11245</v>
      </c>
      <c r="I1426" s="8" t="s">
        <v>10681</v>
      </c>
      <c r="J1426" s="8">
        <v>896314</v>
      </c>
      <c r="K1426" s="8" t="s">
        <v>11246</v>
      </c>
      <c r="L1426" s="8">
        <v>2</v>
      </c>
      <c r="M1426" s="8">
        <v>2</v>
      </c>
      <c r="N1426" s="8" t="s">
        <v>4380</v>
      </c>
    </row>
    <row r="1427" spans="1:14" hidden="1" x14ac:dyDescent="0.15">
      <c r="A1427" s="7" t="s">
        <v>4527</v>
      </c>
      <c r="B1427" s="7" t="s">
        <v>4527</v>
      </c>
      <c r="C1427" s="8">
        <f>COUNTIF(B:B,B1427)</f>
        <v>1</v>
      </c>
      <c r="F1427" s="8" t="str">
        <f>VLOOKUP(B1427,在建!C:C,1,0)</f>
        <v>油坊赵</v>
      </c>
      <c r="G1427" s="8" t="str">
        <f>VLOOKUP(B1427,在建!C:E,3,0)</f>
        <v>阿朗</v>
      </c>
      <c r="H1427" s="8" t="s">
        <v>8436</v>
      </c>
      <c r="I1427" s="8" t="s">
        <v>10681</v>
      </c>
      <c r="J1427" s="8">
        <v>896314</v>
      </c>
      <c r="K1427" s="8" t="s">
        <v>11246</v>
      </c>
      <c r="L1427" s="8">
        <v>1</v>
      </c>
      <c r="M1427" s="8">
        <v>1</v>
      </c>
      <c r="N1427" s="8" t="s">
        <v>4380</v>
      </c>
    </row>
    <row r="1428" spans="1:14" hidden="1" x14ac:dyDescent="0.15">
      <c r="A1428" s="7" t="s">
        <v>8074</v>
      </c>
      <c r="B1428" s="7" t="s">
        <v>8074</v>
      </c>
      <c r="C1428" s="8">
        <f>COUNTIF(B:B,B1428)</f>
        <v>1</v>
      </c>
      <c r="F1428" s="8" t="str">
        <f>VLOOKUP(B1428,在建!C:C,1,0)</f>
        <v>北大时代4号楼</v>
      </c>
      <c r="G1428" s="8" t="str">
        <f>VLOOKUP(B1428,在建!C:E,3,0)</f>
        <v>诺基亚</v>
      </c>
      <c r="H1428" s="8" t="s">
        <v>11247</v>
      </c>
      <c r="I1428" s="8" t="s">
        <v>11248</v>
      </c>
      <c r="J1428" s="8">
        <v>896315</v>
      </c>
      <c r="K1428" s="8" t="s">
        <v>11249</v>
      </c>
      <c r="L1428" s="8">
        <v>3</v>
      </c>
      <c r="M1428" s="8">
        <v>3</v>
      </c>
      <c r="N1428" s="8" t="s">
        <v>4380</v>
      </c>
    </row>
    <row r="1429" spans="1:14" hidden="1" x14ac:dyDescent="0.15">
      <c r="A1429" s="7" t="s">
        <v>8073</v>
      </c>
      <c r="B1429" s="7" t="s">
        <v>8073</v>
      </c>
      <c r="C1429" s="8">
        <f>COUNTIF(B:B,B1429)</f>
        <v>1</v>
      </c>
      <c r="F1429" s="8" t="str">
        <f>VLOOKUP(B1429,在建!C:C,1,0)</f>
        <v>北大时代19号楼</v>
      </c>
      <c r="G1429" s="8" t="str">
        <f>VLOOKUP(B1429,在建!C:E,3,0)</f>
        <v>诺基亚</v>
      </c>
      <c r="H1429" s="8" t="s">
        <v>11250</v>
      </c>
      <c r="I1429" s="8" t="s">
        <v>11248</v>
      </c>
      <c r="J1429" s="8">
        <v>896315</v>
      </c>
      <c r="K1429" s="8" t="s">
        <v>11249</v>
      </c>
      <c r="L1429" s="8">
        <v>4</v>
      </c>
      <c r="M1429" s="8">
        <v>4</v>
      </c>
      <c r="N1429" s="8" t="s">
        <v>4380</v>
      </c>
    </row>
    <row r="1430" spans="1:14" hidden="1" x14ac:dyDescent="0.15">
      <c r="A1430" s="7" t="s">
        <v>8067</v>
      </c>
      <c r="B1430" s="7" t="s">
        <v>8067</v>
      </c>
      <c r="C1430" s="8">
        <f>COUNTIF(B:B,B1430)</f>
        <v>1</v>
      </c>
      <c r="F1430" s="8" t="str">
        <f>VLOOKUP(B1430,在建!C:C,1,0)</f>
        <v>腊山南苑二区3号楼</v>
      </c>
      <c r="G1430" s="8" t="str">
        <f>VLOOKUP(B1430,在建!C:E,3,0)</f>
        <v>诺基亚</v>
      </c>
      <c r="H1430" s="8" t="s">
        <v>11251</v>
      </c>
      <c r="I1430" s="8" t="s">
        <v>11252</v>
      </c>
      <c r="J1430" s="8">
        <v>896317</v>
      </c>
      <c r="K1430" s="8" t="s">
        <v>11253</v>
      </c>
      <c r="L1430" s="8">
        <v>3</v>
      </c>
      <c r="M1430" s="8">
        <v>3</v>
      </c>
      <c r="N1430" s="8" t="s">
        <v>4380</v>
      </c>
    </row>
    <row r="1431" spans="1:14" hidden="1" x14ac:dyDescent="0.15">
      <c r="A1431" s="7" t="s">
        <v>8068</v>
      </c>
      <c r="B1431" s="7" t="s">
        <v>8068</v>
      </c>
      <c r="C1431" s="8">
        <f>COUNTIF(B:B,B1431)</f>
        <v>1</v>
      </c>
      <c r="F1431" s="8" t="str">
        <f>VLOOKUP(B1431,在建!C:C,1,0)</f>
        <v>腊山南苑二区13号楼</v>
      </c>
      <c r="G1431" s="8" t="str">
        <f>VLOOKUP(B1431,在建!C:E,3,0)</f>
        <v>诺基亚</v>
      </c>
      <c r="H1431" s="8" t="s">
        <v>11254</v>
      </c>
      <c r="I1431" s="8" t="s">
        <v>11252</v>
      </c>
      <c r="J1431" s="8">
        <v>896317</v>
      </c>
      <c r="K1431" s="8" t="s">
        <v>11253</v>
      </c>
      <c r="L1431" s="8">
        <v>3</v>
      </c>
      <c r="M1431" s="8">
        <v>2</v>
      </c>
      <c r="N1431" s="8" t="s">
        <v>4382</v>
      </c>
    </row>
    <row r="1432" spans="1:14" hidden="1" x14ac:dyDescent="0.15">
      <c r="A1432" s="7" t="s">
        <v>8153</v>
      </c>
      <c r="B1432" s="7" t="s">
        <v>8153</v>
      </c>
      <c r="C1432" s="8">
        <f>COUNTIF(B:B,B1432)</f>
        <v>1</v>
      </c>
      <c r="F1432" s="8" t="str">
        <f>VLOOKUP(B1432,在建!C:C,1,0)</f>
        <v>腊山南苑一区10号楼</v>
      </c>
      <c r="G1432" s="8" t="str">
        <f>VLOOKUP(B1432,在建!C:E,3,0)</f>
        <v>诺基亚</v>
      </c>
      <c r="H1432" s="8" t="s">
        <v>11255</v>
      </c>
      <c r="I1432" s="8" t="s">
        <v>11252</v>
      </c>
      <c r="J1432" s="8">
        <v>896317</v>
      </c>
      <c r="K1432" s="8" t="s">
        <v>11253</v>
      </c>
      <c r="L1432" s="8">
        <v>3</v>
      </c>
      <c r="M1432" s="8">
        <v>0</v>
      </c>
      <c r="N1432" s="8" t="s">
        <v>4381</v>
      </c>
    </row>
    <row r="1433" spans="1:14" hidden="1" x14ac:dyDescent="0.15">
      <c r="A1433" s="7" t="s">
        <v>11388</v>
      </c>
      <c r="B1433" s="7" t="s">
        <v>8059</v>
      </c>
      <c r="C1433" s="8">
        <f>COUNTIF(B:B,B1433)</f>
        <v>1</v>
      </c>
      <c r="D1433" s="8">
        <f>COUNTIF(A:A,A1433)</f>
        <v>1</v>
      </c>
      <c r="F1433" s="8" t="str">
        <f>VLOOKUP(B1433,在建!C:C,1,0)</f>
        <v>催马庄西</v>
      </c>
      <c r="G1433" s="8">
        <f>VLOOKUP(B1433,在建!C:E,3,0)</f>
        <v>0</v>
      </c>
      <c r="H1433" s="8" t="s">
        <v>11256</v>
      </c>
      <c r="I1433" s="8" t="s">
        <v>4577</v>
      </c>
      <c r="J1433" s="8">
        <v>896318</v>
      </c>
      <c r="K1433" s="8" t="s">
        <v>11257</v>
      </c>
      <c r="L1433" s="8">
        <v>2</v>
      </c>
      <c r="M1433" s="8">
        <v>2</v>
      </c>
      <c r="N1433" s="8" t="s">
        <v>4380</v>
      </c>
    </row>
    <row r="1434" spans="1:14" hidden="1" x14ac:dyDescent="0.15">
      <c r="A1434" s="7" t="s">
        <v>8054</v>
      </c>
      <c r="B1434" s="7" t="s">
        <v>8054</v>
      </c>
      <c r="C1434" s="8">
        <f>COUNTIF(B:B,B1434)</f>
        <v>1</v>
      </c>
      <c r="F1434" s="8" t="str">
        <f>VLOOKUP(B1434,在建!C:C,1,0)</f>
        <v>万德铸造厂</v>
      </c>
      <c r="G1434" s="8" t="str">
        <f>VLOOKUP(B1434,在建!C:E,3,0)</f>
        <v>诺基亚</v>
      </c>
      <c r="H1434" s="8" t="s">
        <v>11258</v>
      </c>
      <c r="I1434" s="8" t="s">
        <v>4510</v>
      </c>
      <c r="J1434" s="8">
        <v>896319</v>
      </c>
      <c r="K1434" s="8" t="s">
        <v>11259</v>
      </c>
      <c r="L1434" s="8">
        <v>2</v>
      </c>
      <c r="M1434" s="8">
        <v>2</v>
      </c>
      <c r="N1434" s="8" t="s">
        <v>4380</v>
      </c>
    </row>
    <row r="1435" spans="1:14" hidden="1" x14ac:dyDescent="0.15">
      <c r="A1435" s="7" t="s">
        <v>8088</v>
      </c>
      <c r="B1435" s="7" t="s">
        <v>8088</v>
      </c>
      <c r="C1435" s="8">
        <f>COUNTIF(B:B,B1435)</f>
        <v>1</v>
      </c>
      <c r="F1435" s="8" t="str">
        <f>VLOOKUP(B1435,在建!C:C,1,0)</f>
        <v>市直培训</v>
      </c>
      <c r="G1435" s="8" t="str">
        <f>VLOOKUP(B1435,在建!C:E,3,0)</f>
        <v>诺基亚</v>
      </c>
      <c r="H1435" s="8" t="s">
        <v>11260</v>
      </c>
      <c r="I1435" s="8" t="s">
        <v>6165</v>
      </c>
      <c r="J1435" s="8">
        <v>896358</v>
      </c>
      <c r="K1435" s="8" t="s">
        <v>11261</v>
      </c>
      <c r="L1435" s="8">
        <v>3</v>
      </c>
      <c r="M1435" s="8">
        <v>3</v>
      </c>
      <c r="N1435" s="8" t="s">
        <v>4380</v>
      </c>
    </row>
    <row r="1436" spans="1:14" hidden="1" x14ac:dyDescent="0.15">
      <c r="A1436" s="7" t="s">
        <v>11262</v>
      </c>
      <c r="B1436" s="7" t="s">
        <v>6142</v>
      </c>
      <c r="C1436" s="8">
        <f>COUNTIF(B:B,B1436)</f>
        <v>1</v>
      </c>
      <c r="D1436" s="8">
        <f>COUNTIF(A:A,A1436)</f>
        <v>1</v>
      </c>
      <c r="F1436" s="8" t="str">
        <f>VLOOKUP(B1436,在建!C:C,1,0)</f>
        <v>西客站安置区彭庄1地块5号楼</v>
      </c>
      <c r="G1436" s="8" t="str">
        <f>VLOOKUP(B1436,在建!C:E,3,0)</f>
        <v>阿朗</v>
      </c>
      <c r="H1436" s="8" t="s">
        <v>11263</v>
      </c>
      <c r="I1436" s="8" t="s">
        <v>11262</v>
      </c>
      <c r="J1436" s="8">
        <v>896359</v>
      </c>
      <c r="K1436" s="8" t="s">
        <v>11264</v>
      </c>
      <c r="L1436" s="8">
        <v>3</v>
      </c>
      <c r="M1436" s="8">
        <v>3</v>
      </c>
      <c r="N1436" s="8" t="s">
        <v>4380</v>
      </c>
    </row>
    <row r="1437" spans="1:14" hidden="1" x14ac:dyDescent="0.15">
      <c r="A1437" s="7" t="s">
        <v>11267</v>
      </c>
      <c r="B1437" s="7" t="s">
        <v>11358</v>
      </c>
      <c r="C1437" s="8">
        <f>COUNTIF(B:B,B1437)</f>
        <v>1</v>
      </c>
      <c r="F1437" s="8" t="str">
        <f>VLOOKUP(B1437,在建!C:C,1,0)</f>
        <v>齐工大23号学生宿舍</v>
      </c>
      <c r="G1437" s="8" t="str">
        <f>VLOOKUP(B1437,在建!C:E,3,0)</f>
        <v>诺基亚</v>
      </c>
      <c r="H1437" s="8" t="s">
        <v>11268</v>
      </c>
      <c r="I1437" s="8" t="s">
        <v>11265</v>
      </c>
      <c r="J1437" s="8">
        <v>896362</v>
      </c>
      <c r="K1437" s="8" t="s">
        <v>11266</v>
      </c>
      <c r="L1437" s="8">
        <v>4</v>
      </c>
      <c r="M1437" s="8">
        <v>4</v>
      </c>
      <c r="N1437" s="8" t="s">
        <v>4380</v>
      </c>
    </row>
    <row r="1438" spans="1:14" hidden="1" x14ac:dyDescent="0.15">
      <c r="A1438" s="7" t="s">
        <v>11269</v>
      </c>
      <c r="B1438" s="7" t="s">
        <v>11360</v>
      </c>
      <c r="C1438" s="8">
        <f>COUNTIF(B:B,B1438)</f>
        <v>1</v>
      </c>
      <c r="F1438" s="8" t="str">
        <f>VLOOKUP(B1438,在建!C:C,1,0)</f>
        <v>齐工大25号学生宿舍</v>
      </c>
      <c r="G1438" s="8" t="str">
        <f>VLOOKUP(B1438,在建!C:E,3,0)</f>
        <v>诺基亚</v>
      </c>
      <c r="H1438" s="8" t="s">
        <v>11270</v>
      </c>
      <c r="I1438" s="8" t="s">
        <v>11265</v>
      </c>
      <c r="J1438" s="8">
        <v>896362</v>
      </c>
      <c r="K1438" s="8" t="s">
        <v>11266</v>
      </c>
      <c r="L1438" s="8">
        <v>2</v>
      </c>
      <c r="M1438" s="8">
        <v>2</v>
      </c>
      <c r="N1438" s="8" t="s">
        <v>4380</v>
      </c>
    </row>
    <row r="1439" spans="1:14" hidden="1" x14ac:dyDescent="0.15">
      <c r="A1439" s="7" t="s">
        <v>11271</v>
      </c>
      <c r="B1439" s="7" t="s">
        <v>11359</v>
      </c>
      <c r="C1439" s="8">
        <f>COUNTIF(B:B,B1439)</f>
        <v>1</v>
      </c>
      <c r="F1439" s="8" t="str">
        <f>VLOOKUP(B1439,在建!C:C,1,0)</f>
        <v>齐工大24号学生宿舍</v>
      </c>
      <c r="G1439" s="8" t="str">
        <f>VLOOKUP(B1439,在建!C:E,3,0)</f>
        <v>诺基亚</v>
      </c>
      <c r="H1439" s="8" t="s">
        <v>11272</v>
      </c>
      <c r="I1439" s="8" t="s">
        <v>11265</v>
      </c>
      <c r="J1439" s="8">
        <v>896362</v>
      </c>
      <c r="K1439" s="8" t="s">
        <v>11266</v>
      </c>
      <c r="L1439" s="8">
        <v>4</v>
      </c>
      <c r="M1439" s="8">
        <v>4</v>
      </c>
      <c r="N1439" s="8" t="s">
        <v>4380</v>
      </c>
    </row>
    <row r="1440" spans="1:14" hidden="1" x14ac:dyDescent="0.15">
      <c r="A1440" s="7" t="s">
        <v>11273</v>
      </c>
      <c r="B1440" s="7" t="s">
        <v>11357</v>
      </c>
      <c r="C1440" s="8">
        <f>COUNTIF(B:B,B1440)</f>
        <v>1</v>
      </c>
      <c r="F1440" s="8" t="str">
        <f>VLOOKUP(B1440,在建!C:C,1,0)</f>
        <v>齐工大22号学生宿舍</v>
      </c>
      <c r="G1440" s="8" t="str">
        <f>VLOOKUP(B1440,在建!C:E,3,0)</f>
        <v>诺基亚</v>
      </c>
      <c r="H1440" s="8" t="s">
        <v>11274</v>
      </c>
      <c r="I1440" s="8" t="s">
        <v>11265</v>
      </c>
      <c r="J1440" s="8">
        <v>896362</v>
      </c>
      <c r="K1440" s="8" t="s">
        <v>11266</v>
      </c>
      <c r="L1440" s="8">
        <v>2</v>
      </c>
      <c r="M1440" s="8">
        <v>2</v>
      </c>
      <c r="N1440" s="8" t="s">
        <v>4380</v>
      </c>
    </row>
    <row r="1441" spans="1:14" hidden="1" x14ac:dyDescent="0.15">
      <c r="A1441" s="7" t="s">
        <v>11276</v>
      </c>
      <c r="B1441" s="7" t="s">
        <v>11363</v>
      </c>
      <c r="C1441" s="8">
        <f>COUNTIF(B:B,B1441)</f>
        <v>1</v>
      </c>
      <c r="F1441" s="8" t="str">
        <f>VLOOKUP(B1441,在建!C:C,1,0)</f>
        <v>齐工大公教2B楼</v>
      </c>
      <c r="G1441" s="8" t="str">
        <f>VLOOKUP(B1441,在建!C:E,3,0)</f>
        <v>诺基亚</v>
      </c>
      <c r="H1441" s="8" t="s">
        <v>11277</v>
      </c>
      <c r="I1441" s="8" t="s">
        <v>11265</v>
      </c>
      <c r="J1441" s="8">
        <v>896363</v>
      </c>
      <c r="K1441" s="8" t="s">
        <v>11275</v>
      </c>
      <c r="L1441" s="8">
        <v>2</v>
      </c>
      <c r="M1441" s="8">
        <v>2</v>
      </c>
      <c r="N1441" s="8" t="s">
        <v>4380</v>
      </c>
    </row>
    <row r="1442" spans="1:14" hidden="1" x14ac:dyDescent="0.15">
      <c r="A1442" s="7" t="s">
        <v>11278</v>
      </c>
      <c r="B1442" s="7" t="s">
        <v>11362</v>
      </c>
      <c r="C1442" s="8">
        <f>COUNTIF(B:B,B1442)</f>
        <v>1</v>
      </c>
      <c r="F1442" s="8" t="str">
        <f>VLOOKUP(B1442,在建!C:C,1,0)</f>
        <v>齐工大公教1B楼</v>
      </c>
      <c r="G1442" s="8" t="str">
        <f>VLOOKUP(B1442,在建!C:E,3,0)</f>
        <v>诺基亚</v>
      </c>
      <c r="H1442" s="8" t="s">
        <v>11279</v>
      </c>
      <c r="I1442" s="8" t="s">
        <v>11265</v>
      </c>
      <c r="J1442" s="8">
        <v>896363</v>
      </c>
      <c r="K1442" s="8" t="s">
        <v>11275</v>
      </c>
      <c r="L1442" s="8">
        <v>2</v>
      </c>
      <c r="M1442" s="8">
        <v>0</v>
      </c>
      <c r="N1442" s="8" t="s">
        <v>4381</v>
      </c>
    </row>
    <row r="1443" spans="1:14" hidden="1" x14ac:dyDescent="0.15">
      <c r="A1443" s="7" t="s">
        <v>11280</v>
      </c>
      <c r="B1443" s="7" t="s">
        <v>11348</v>
      </c>
      <c r="C1443" s="8">
        <f>COUNTIF(B:B,B1443)</f>
        <v>1</v>
      </c>
      <c r="F1443" s="8" t="str">
        <f>VLOOKUP(B1443,在建!C:C,1,0)</f>
        <v>齐工大4号学生宿舍</v>
      </c>
      <c r="G1443" s="8" t="str">
        <f>VLOOKUP(B1443,在建!C:E,3,0)</f>
        <v>诺基亚</v>
      </c>
      <c r="H1443" s="8" t="s">
        <v>11281</v>
      </c>
      <c r="I1443" s="8" t="s">
        <v>11265</v>
      </c>
      <c r="J1443" s="8">
        <v>896364</v>
      </c>
      <c r="K1443" s="8" t="s">
        <v>11282</v>
      </c>
      <c r="L1443" s="8">
        <v>2</v>
      </c>
      <c r="M1443" s="8">
        <v>2</v>
      </c>
      <c r="N1443" s="8" t="s">
        <v>4380</v>
      </c>
    </row>
    <row r="1444" spans="1:14" hidden="1" x14ac:dyDescent="0.15">
      <c r="A1444" s="7" t="s">
        <v>11283</v>
      </c>
      <c r="B1444" s="7" t="s">
        <v>11347</v>
      </c>
      <c r="C1444" s="8">
        <f>COUNTIF(B:B,B1444)</f>
        <v>1</v>
      </c>
      <c r="F1444" s="8" t="str">
        <f>VLOOKUP(B1444,在建!C:C,1,0)</f>
        <v>齐工大3号学生宿舍</v>
      </c>
      <c r="G1444" s="8" t="str">
        <f>VLOOKUP(B1444,在建!C:E,3,0)</f>
        <v>诺基亚</v>
      </c>
      <c r="H1444" s="8" t="s">
        <v>11284</v>
      </c>
      <c r="I1444" s="8" t="s">
        <v>11265</v>
      </c>
      <c r="J1444" s="8">
        <v>896364</v>
      </c>
      <c r="K1444" s="8" t="s">
        <v>11282</v>
      </c>
      <c r="L1444" s="8">
        <v>2</v>
      </c>
      <c r="M1444" s="8">
        <v>2</v>
      </c>
      <c r="N1444" s="8" t="s">
        <v>4380</v>
      </c>
    </row>
    <row r="1445" spans="1:14" hidden="1" x14ac:dyDescent="0.15">
      <c r="A1445" s="7" t="s">
        <v>11285</v>
      </c>
      <c r="B1445" s="7" t="s">
        <v>11349</v>
      </c>
      <c r="C1445" s="8">
        <f>COUNTIF(B:B,B1445)</f>
        <v>1</v>
      </c>
      <c r="F1445" s="8" t="str">
        <f>VLOOKUP(B1445,在建!C:C,1,0)</f>
        <v>齐工大5号学生宿舍</v>
      </c>
      <c r="G1445" s="8" t="str">
        <f>VLOOKUP(B1445,在建!C:E,3,0)</f>
        <v>诺基亚</v>
      </c>
      <c r="H1445" s="8" t="s">
        <v>11286</v>
      </c>
      <c r="I1445" s="8" t="s">
        <v>11265</v>
      </c>
      <c r="J1445" s="8">
        <v>896364</v>
      </c>
      <c r="K1445" s="8" t="s">
        <v>11282</v>
      </c>
      <c r="L1445" s="8">
        <v>6</v>
      </c>
      <c r="M1445" s="8">
        <v>6</v>
      </c>
      <c r="N1445" s="8" t="s">
        <v>4380</v>
      </c>
    </row>
    <row r="1446" spans="1:14" hidden="1" x14ac:dyDescent="0.15">
      <c r="A1446" s="7" t="s">
        <v>11287</v>
      </c>
      <c r="B1446" s="7" t="s">
        <v>11346</v>
      </c>
      <c r="C1446" s="8">
        <f>COUNTIF(B:B,B1446)</f>
        <v>1</v>
      </c>
      <c r="F1446" s="8" t="str">
        <f>VLOOKUP(B1446,在建!C:C,1,0)</f>
        <v>齐工大1号学生宿舍</v>
      </c>
      <c r="G1446" s="8" t="str">
        <f>VLOOKUP(B1446,在建!C:E,3,0)</f>
        <v>诺基亚</v>
      </c>
      <c r="H1446" s="8" t="s">
        <v>11288</v>
      </c>
      <c r="I1446" s="8" t="s">
        <v>11265</v>
      </c>
      <c r="J1446" s="8">
        <v>896364</v>
      </c>
      <c r="K1446" s="8" t="s">
        <v>11282</v>
      </c>
      <c r="L1446" s="8">
        <v>2</v>
      </c>
      <c r="M1446" s="8">
        <v>2</v>
      </c>
      <c r="N1446" s="8" t="s">
        <v>4380</v>
      </c>
    </row>
    <row r="1447" spans="1:14" hidden="1" x14ac:dyDescent="0.15">
      <c r="A1447" s="7" t="s">
        <v>11289</v>
      </c>
      <c r="B1447" s="7" t="s">
        <v>11352</v>
      </c>
      <c r="C1447" s="8">
        <f>COUNTIF(B:B,B1447)</f>
        <v>1</v>
      </c>
      <c r="F1447" s="8" t="str">
        <f>VLOOKUP(B1447,在建!C:C,1,0)</f>
        <v>齐工大10号学生宿舍</v>
      </c>
      <c r="G1447" s="8" t="str">
        <f>VLOOKUP(B1447,在建!C:E,3,0)</f>
        <v>诺基亚</v>
      </c>
      <c r="H1447" s="8" t="s">
        <v>11290</v>
      </c>
      <c r="I1447" s="8" t="s">
        <v>11265</v>
      </c>
      <c r="J1447" s="8">
        <v>896365</v>
      </c>
      <c r="K1447" s="8" t="s">
        <v>11291</v>
      </c>
      <c r="L1447" s="8">
        <v>4</v>
      </c>
      <c r="M1447" s="8">
        <v>4</v>
      </c>
      <c r="N1447" s="8" t="s">
        <v>4380</v>
      </c>
    </row>
    <row r="1448" spans="1:14" hidden="1" x14ac:dyDescent="0.15">
      <c r="A1448" s="7" t="s">
        <v>11292</v>
      </c>
      <c r="B1448" s="7" t="s">
        <v>11354</v>
      </c>
      <c r="C1448" s="8">
        <f>COUNTIF(B:B,B1448)</f>
        <v>1</v>
      </c>
      <c r="F1448" s="8" t="str">
        <f>VLOOKUP(B1448,在建!C:C,1,0)</f>
        <v>齐工大16号学生宿舍</v>
      </c>
      <c r="G1448" s="8" t="str">
        <f>VLOOKUP(B1448,在建!C:E,3,0)</f>
        <v>诺基亚</v>
      </c>
      <c r="H1448" s="8" t="s">
        <v>11293</v>
      </c>
      <c r="I1448" s="8" t="s">
        <v>11265</v>
      </c>
      <c r="J1448" s="8">
        <v>896365</v>
      </c>
      <c r="K1448" s="8" t="s">
        <v>11291</v>
      </c>
      <c r="L1448" s="8">
        <v>2</v>
      </c>
      <c r="M1448" s="8">
        <v>2</v>
      </c>
      <c r="N1448" s="8" t="s">
        <v>4380</v>
      </c>
    </row>
    <row r="1449" spans="1:14" hidden="1" x14ac:dyDescent="0.15">
      <c r="A1449" s="7" t="s">
        <v>11294</v>
      </c>
      <c r="B1449" s="7" t="s">
        <v>11355</v>
      </c>
      <c r="C1449" s="8">
        <f>COUNTIF(B:B,B1449)</f>
        <v>1</v>
      </c>
      <c r="F1449" s="8" t="str">
        <f>VLOOKUP(B1449,在建!C:C,1,0)</f>
        <v>齐工大18号学生宿舍</v>
      </c>
      <c r="G1449" s="8" t="str">
        <f>VLOOKUP(B1449,在建!C:E,3,0)</f>
        <v>诺基亚</v>
      </c>
      <c r="H1449" s="8" t="s">
        <v>11295</v>
      </c>
      <c r="I1449" s="8" t="s">
        <v>11265</v>
      </c>
      <c r="J1449" s="8">
        <v>896365</v>
      </c>
      <c r="K1449" s="8" t="s">
        <v>11291</v>
      </c>
      <c r="L1449" s="8">
        <v>4</v>
      </c>
      <c r="M1449" s="8">
        <v>4</v>
      </c>
      <c r="N1449" s="8" t="s">
        <v>4380</v>
      </c>
    </row>
    <row r="1450" spans="1:14" hidden="1" x14ac:dyDescent="0.15">
      <c r="A1450" s="7" t="s">
        <v>11296</v>
      </c>
      <c r="B1450" s="7" t="s">
        <v>11351</v>
      </c>
      <c r="C1450" s="8">
        <f>COUNTIF(B:B,B1450)</f>
        <v>1</v>
      </c>
      <c r="F1450" s="8" t="str">
        <f>VLOOKUP(B1450,在建!C:C,1,0)</f>
        <v>齐工大9号学生宿舍</v>
      </c>
      <c r="G1450" s="8" t="str">
        <f>VLOOKUP(B1450,在建!C:E,3,0)</f>
        <v>诺基亚</v>
      </c>
      <c r="H1450" s="8" t="s">
        <v>11297</v>
      </c>
      <c r="I1450" s="8" t="s">
        <v>11265</v>
      </c>
      <c r="J1450" s="8">
        <v>896365</v>
      </c>
      <c r="K1450" s="8" t="s">
        <v>11291</v>
      </c>
      <c r="L1450" s="8">
        <v>2</v>
      </c>
      <c r="M1450" s="8">
        <v>2</v>
      </c>
      <c r="N1450" s="8" t="s">
        <v>4380</v>
      </c>
    </row>
    <row r="1451" spans="1:14" hidden="1" x14ac:dyDescent="0.15">
      <c r="A1451" s="7" t="s">
        <v>11298</v>
      </c>
      <c r="B1451" s="7" t="s">
        <v>11353</v>
      </c>
      <c r="C1451" s="8">
        <f>COUNTIF(B:B,B1451)</f>
        <v>1</v>
      </c>
      <c r="F1451" s="8" t="str">
        <f>VLOOKUP(B1451,在建!C:C,1,0)</f>
        <v>齐工大11号学生宿舍</v>
      </c>
      <c r="G1451" s="8" t="str">
        <f>VLOOKUP(B1451,在建!C:E,3,0)</f>
        <v>诺基亚</v>
      </c>
      <c r="H1451" s="8" t="s">
        <v>11299</v>
      </c>
      <c r="I1451" s="8" t="s">
        <v>11265</v>
      </c>
      <c r="J1451" s="8">
        <v>896365</v>
      </c>
      <c r="K1451" s="8" t="s">
        <v>11291</v>
      </c>
      <c r="L1451" s="8">
        <v>2</v>
      </c>
      <c r="M1451" s="8">
        <v>2</v>
      </c>
      <c r="N1451" s="8" t="s">
        <v>4380</v>
      </c>
    </row>
    <row r="1452" spans="1:14" hidden="1" x14ac:dyDescent="0.15">
      <c r="A1452" s="7" t="s">
        <v>11300</v>
      </c>
      <c r="B1452" s="7" t="s">
        <v>8096</v>
      </c>
      <c r="C1452" s="8">
        <f>COUNTIF(B:B,B1452)</f>
        <v>1</v>
      </c>
      <c r="F1452" s="8" t="str">
        <f>VLOOKUP(B1452,在建!C:C,1,0)</f>
        <v>齐工大28号学生宿舍</v>
      </c>
      <c r="G1452" s="8" t="str">
        <f>VLOOKUP(B1452,在建!C:E,3,0)</f>
        <v>诺基亚</v>
      </c>
      <c r="H1452" s="8" t="s">
        <v>11301</v>
      </c>
      <c r="I1452" s="8" t="s">
        <v>11265</v>
      </c>
      <c r="J1452" s="8">
        <v>896366</v>
      </c>
      <c r="K1452" s="8" t="s">
        <v>11302</v>
      </c>
      <c r="L1452" s="8">
        <v>6</v>
      </c>
      <c r="M1452" s="8">
        <v>6</v>
      </c>
      <c r="N1452" s="8" t="s">
        <v>4380</v>
      </c>
    </row>
    <row r="1453" spans="1:14" hidden="1" x14ac:dyDescent="0.15">
      <c r="A1453" s="7" t="s">
        <v>8097</v>
      </c>
      <c r="B1453" s="7" t="s">
        <v>8097</v>
      </c>
      <c r="C1453" s="8">
        <f>COUNTIF(B:B,B1453)</f>
        <v>1</v>
      </c>
      <c r="F1453" s="8" t="str">
        <f>VLOOKUP(B1453,在建!C:C,1,0)</f>
        <v>齐工大美术馆</v>
      </c>
      <c r="G1453" s="8" t="str">
        <f>VLOOKUP(B1453,在建!C:E,3,0)</f>
        <v>诺基亚</v>
      </c>
      <c r="H1453" s="8" t="s">
        <v>11303</v>
      </c>
      <c r="I1453" s="8" t="s">
        <v>11265</v>
      </c>
      <c r="J1453" s="8">
        <v>896367</v>
      </c>
      <c r="K1453" s="8" t="s">
        <v>11304</v>
      </c>
      <c r="L1453" s="8">
        <v>8</v>
      </c>
      <c r="M1453" s="8">
        <v>4</v>
      </c>
      <c r="N1453" s="8" t="s">
        <v>4382</v>
      </c>
    </row>
    <row r="1454" spans="1:14" hidden="1" x14ac:dyDescent="0.15">
      <c r="A1454" s="7" t="s">
        <v>8104</v>
      </c>
      <c r="B1454" s="7" t="s">
        <v>8104</v>
      </c>
      <c r="C1454" s="8">
        <f>COUNTIF(B:B,B1454)</f>
        <v>1</v>
      </c>
      <c r="F1454" s="8" t="str">
        <f>VLOOKUP(B1454,在建!C:C,1,0)</f>
        <v>山东交通学院13号学生公寓北楼</v>
      </c>
      <c r="G1454" s="8" t="str">
        <f>VLOOKUP(B1454,在建!C:E,3,0)</f>
        <v>诺基亚</v>
      </c>
      <c r="H1454" s="8" t="s">
        <v>11305</v>
      </c>
      <c r="I1454" s="8" t="s">
        <v>5891</v>
      </c>
      <c r="J1454" s="8">
        <v>896369</v>
      </c>
      <c r="K1454" s="8" t="s">
        <v>11306</v>
      </c>
      <c r="L1454" s="8">
        <v>4</v>
      </c>
      <c r="M1454" s="8">
        <v>4</v>
      </c>
      <c r="N1454" s="8" t="s">
        <v>4380</v>
      </c>
    </row>
    <row r="1455" spans="1:14" hidden="1" x14ac:dyDescent="0.15">
      <c r="A1455" s="7" t="s">
        <v>8106</v>
      </c>
      <c r="B1455" s="7" t="s">
        <v>8106</v>
      </c>
      <c r="C1455" s="8">
        <f>COUNTIF(B:B,B1455)</f>
        <v>1</v>
      </c>
      <c r="F1455" s="8" t="str">
        <f>VLOOKUP(B1455,在建!C:C,1,0)</f>
        <v>山东交通学院工程训练中心</v>
      </c>
      <c r="G1455" s="8" t="str">
        <f>VLOOKUP(B1455,在建!C:E,3,0)</f>
        <v>诺基亚</v>
      </c>
      <c r="H1455" s="8" t="s">
        <v>11307</v>
      </c>
      <c r="I1455" s="8" t="s">
        <v>5891</v>
      </c>
      <c r="J1455" s="8">
        <v>896370</v>
      </c>
      <c r="K1455" s="8" t="s">
        <v>11308</v>
      </c>
      <c r="L1455" s="8">
        <v>3</v>
      </c>
      <c r="M1455" s="8">
        <v>3</v>
      </c>
      <c r="N1455" s="8" t="s">
        <v>4380</v>
      </c>
    </row>
    <row r="1456" spans="1:14" hidden="1" x14ac:dyDescent="0.15">
      <c r="A1456" s="7" t="s">
        <v>8103</v>
      </c>
      <c r="B1456" s="7" t="s">
        <v>8103</v>
      </c>
      <c r="C1456" s="8">
        <f>COUNTIF(B:B,B1456)</f>
        <v>1</v>
      </c>
      <c r="F1456" s="8" t="str">
        <f>VLOOKUP(B1456,在建!C:C,1,0)</f>
        <v>山东交通学院实验楼</v>
      </c>
      <c r="G1456" s="8" t="str">
        <f>VLOOKUP(B1456,在建!C:E,3,0)</f>
        <v>诺基亚</v>
      </c>
      <c r="H1456" s="8" t="s">
        <v>11309</v>
      </c>
      <c r="I1456" s="8" t="s">
        <v>5891</v>
      </c>
      <c r="J1456" s="8">
        <v>896371</v>
      </c>
      <c r="K1456" s="8" t="s">
        <v>11310</v>
      </c>
      <c r="L1456" s="8">
        <v>4</v>
      </c>
      <c r="M1456" s="8">
        <v>4</v>
      </c>
      <c r="N1456" s="8" t="s">
        <v>4380</v>
      </c>
    </row>
    <row r="1457" spans="1:14" hidden="1" x14ac:dyDescent="0.15">
      <c r="A1457" s="7" t="s">
        <v>11311</v>
      </c>
      <c r="B1457" s="7" t="s">
        <v>8079</v>
      </c>
      <c r="C1457" s="8">
        <f>COUNTIF(B:B,B1457)</f>
        <v>1</v>
      </c>
      <c r="E1457" s="8" t="s">
        <v>11377</v>
      </c>
      <c r="F1457" s="8" t="str">
        <f>VLOOKUP(B1457,在建!C:C,1,0)</f>
        <v>桑梓店老寨</v>
      </c>
      <c r="G1457" s="8" t="str">
        <f>VLOOKUP(B1457,在建!C:E,3,0)</f>
        <v>诺基亚</v>
      </c>
      <c r="H1457" s="8" t="s">
        <v>11312</v>
      </c>
      <c r="I1457" s="8" t="s">
        <v>10884</v>
      </c>
      <c r="J1457" s="8">
        <v>896374</v>
      </c>
      <c r="K1457" s="8" t="s">
        <v>11313</v>
      </c>
      <c r="L1457" s="8">
        <v>3</v>
      </c>
      <c r="M1457" s="8">
        <v>3</v>
      </c>
      <c r="N1457" s="8" t="s">
        <v>4380</v>
      </c>
    </row>
    <row r="1458" spans="1:14" hidden="1" x14ac:dyDescent="0.15">
      <c r="A1458" s="7" t="s">
        <v>8007</v>
      </c>
      <c r="B1458" s="7" t="s">
        <v>8007</v>
      </c>
      <c r="C1458" s="8">
        <f>COUNTIF(B:B,B1458)</f>
        <v>1</v>
      </c>
      <c r="F1458" s="8" t="str">
        <f>VLOOKUP(B1458,在建!C:C,1,0)</f>
        <v>张龙图加油站</v>
      </c>
      <c r="G1458" s="8" t="str">
        <f>VLOOKUP(B1458,在建!C:E,3,0)</f>
        <v>阿朗</v>
      </c>
      <c r="H1458" s="8" t="s">
        <v>11314</v>
      </c>
      <c r="I1458" s="8" t="s">
        <v>5510</v>
      </c>
      <c r="J1458" s="8">
        <v>896375</v>
      </c>
      <c r="K1458" s="8" t="s">
        <v>11315</v>
      </c>
      <c r="L1458" s="8">
        <v>3</v>
      </c>
      <c r="M1458" s="8">
        <v>3</v>
      </c>
      <c r="N1458" s="8" t="s">
        <v>4380</v>
      </c>
    </row>
    <row r="1459" spans="1:14" hidden="1" x14ac:dyDescent="0.15">
      <c r="A1459" s="7" t="s">
        <v>7970</v>
      </c>
      <c r="B1459" s="7" t="s">
        <v>7970</v>
      </c>
      <c r="C1459" s="8">
        <f>COUNTIF(B:B,B1459)</f>
        <v>1</v>
      </c>
      <c r="F1459" s="8" t="str">
        <f>VLOOKUP(B1459,在建!C:C,1,0)</f>
        <v>阁老村</v>
      </c>
      <c r="G1459" s="8" t="str">
        <f>VLOOKUP(B1459,在建!C:E,3,0)</f>
        <v>阿朗</v>
      </c>
      <c r="H1459" s="8" t="s">
        <v>11316</v>
      </c>
      <c r="I1459" s="8" t="s">
        <v>11317</v>
      </c>
      <c r="J1459" s="8">
        <v>896376</v>
      </c>
      <c r="K1459" s="8" t="s">
        <v>11318</v>
      </c>
      <c r="L1459" s="8">
        <v>3</v>
      </c>
      <c r="M1459" s="8">
        <v>3</v>
      </c>
      <c r="N1459" s="8" t="s">
        <v>4380</v>
      </c>
    </row>
    <row r="1460" spans="1:14" hidden="1" x14ac:dyDescent="0.15">
      <c r="A1460" s="7" t="s">
        <v>533</v>
      </c>
      <c r="B1460" s="7" t="s">
        <v>533</v>
      </c>
      <c r="C1460" s="8">
        <f>COUNTIF(B:B,B1460)</f>
        <v>1</v>
      </c>
      <c r="F1460" s="8" t="str">
        <f>VLOOKUP(B1460,在建!C:C,1,0)</f>
        <v>刘家庄</v>
      </c>
      <c r="G1460" s="8" t="str">
        <f>VLOOKUP(B1460,在建!C:E,3,0)</f>
        <v>华为</v>
      </c>
      <c r="H1460" s="8" t="s">
        <v>11319</v>
      </c>
      <c r="I1460" s="8" t="s">
        <v>11320</v>
      </c>
      <c r="J1460" s="8">
        <v>896394</v>
      </c>
      <c r="K1460" s="8" t="s">
        <v>11321</v>
      </c>
      <c r="L1460" s="8">
        <v>3</v>
      </c>
      <c r="M1460" s="8">
        <v>3</v>
      </c>
      <c r="N1460" s="8" t="s">
        <v>4380</v>
      </c>
    </row>
    <row r="1461" spans="1:14" hidden="1" x14ac:dyDescent="0.15">
      <c r="A1461" s="13" t="s">
        <v>8069</v>
      </c>
      <c r="B1461" s="13" t="s">
        <v>8069</v>
      </c>
      <c r="C1461" s="8">
        <f>COUNTIF(B:B,B1461)</f>
        <v>1</v>
      </c>
      <c r="D1461" s="8">
        <f>COUNTIF(A:A,A1461)</f>
        <v>1</v>
      </c>
      <c r="F1461" s="8" t="str">
        <f>VLOOKUP(B1461,在建!C:C,1,0)</f>
        <v>平安名庄</v>
      </c>
      <c r="G1461" s="8">
        <f>VLOOKUP(B1461,在建!C:E,3,0)</f>
        <v>0</v>
      </c>
      <c r="H1461" s="8" t="s">
        <v>11322</v>
      </c>
      <c r="I1461" s="8" t="s">
        <v>7039</v>
      </c>
      <c r="J1461" s="8">
        <v>896395</v>
      </c>
      <c r="K1461" s="8" t="s">
        <v>11323</v>
      </c>
      <c r="L1461" s="8">
        <v>3</v>
      </c>
      <c r="M1461" s="8">
        <v>3</v>
      </c>
      <c r="N1461" s="8" t="s">
        <v>4380</v>
      </c>
    </row>
    <row r="1462" spans="1:14" hidden="1" x14ac:dyDescent="0.15">
      <c r="A1462" s="7" t="s">
        <v>8214</v>
      </c>
      <c r="B1462" s="7" t="s">
        <v>8214</v>
      </c>
      <c r="C1462" s="8">
        <f>COUNTIF(B:B,B1462)</f>
        <v>1</v>
      </c>
      <c r="F1462" s="8" t="str">
        <f>VLOOKUP(B1462,在建!C:C,1,0)</f>
        <v>大庙屯工业园</v>
      </c>
      <c r="G1462" s="8" t="str">
        <f>VLOOKUP(B1462,在建!C:E,3,0)</f>
        <v>诺基亚</v>
      </c>
      <c r="H1462" s="8" t="s">
        <v>11324</v>
      </c>
      <c r="I1462" s="8" t="s">
        <v>5927</v>
      </c>
      <c r="J1462" s="8">
        <v>896396</v>
      </c>
      <c r="K1462" s="8" t="s">
        <v>11325</v>
      </c>
      <c r="L1462" s="8">
        <v>3</v>
      </c>
      <c r="M1462" s="8">
        <v>3</v>
      </c>
      <c r="N1462" s="8" t="s">
        <v>4380</v>
      </c>
    </row>
    <row r="1463" spans="1:14" hidden="1" x14ac:dyDescent="0.15">
      <c r="A1463" s="7" t="s">
        <v>8165</v>
      </c>
      <c r="B1463" s="7" t="s">
        <v>8165</v>
      </c>
      <c r="C1463" s="8">
        <f>COUNTIF(B:B,B1463)</f>
        <v>1</v>
      </c>
      <c r="F1463" s="8" t="str">
        <f>VLOOKUP(B1463,在建!C:C,1,0)</f>
        <v>融汇爱都西南</v>
      </c>
      <c r="G1463" s="8" t="str">
        <f>VLOOKUP(B1463,在建!C:E,3,0)</f>
        <v>诺基亚</v>
      </c>
      <c r="H1463" s="8" t="s">
        <v>11326</v>
      </c>
      <c r="I1463" s="8" t="s">
        <v>6577</v>
      </c>
      <c r="J1463" s="8">
        <v>896397</v>
      </c>
      <c r="K1463" s="8" t="s">
        <v>11327</v>
      </c>
      <c r="L1463" s="8">
        <v>3</v>
      </c>
      <c r="M1463" s="8">
        <v>3</v>
      </c>
      <c r="N1463" s="8" t="s">
        <v>4380</v>
      </c>
    </row>
    <row r="1464" spans="1:14" hidden="1" x14ac:dyDescent="0.15">
      <c r="A1464" s="7" t="s">
        <v>8080</v>
      </c>
      <c r="B1464" s="7" t="s">
        <v>8080</v>
      </c>
      <c r="C1464" s="8">
        <f>COUNTIF(B:B,B1464)</f>
        <v>1</v>
      </c>
      <c r="F1464" s="8" t="str">
        <f>VLOOKUP(B1464,在建!C:C,1,0)</f>
        <v>太平庄东</v>
      </c>
      <c r="G1464" s="8" t="str">
        <f>VLOOKUP(B1464,在建!C:E,3,0)</f>
        <v>诺基亚</v>
      </c>
      <c r="H1464" s="8" t="s">
        <v>11328</v>
      </c>
      <c r="I1464" s="8" t="s">
        <v>5722</v>
      </c>
      <c r="J1464" s="8">
        <v>896401</v>
      </c>
      <c r="K1464" s="8" t="s">
        <v>11329</v>
      </c>
      <c r="L1464" s="8">
        <v>3</v>
      </c>
      <c r="M1464" s="8">
        <v>2</v>
      </c>
      <c r="N1464" s="8" t="s">
        <v>4382</v>
      </c>
    </row>
    <row r="1465" spans="1:14" hidden="1" x14ac:dyDescent="0.15">
      <c r="A1465" s="7" t="s">
        <v>8191</v>
      </c>
      <c r="B1465" s="7" t="s">
        <v>8191</v>
      </c>
      <c r="C1465" s="8">
        <f>COUNTIF(B:B,B1465)</f>
        <v>1</v>
      </c>
      <c r="F1465" s="8" t="str">
        <f>VLOOKUP(B1465,在建!C:C,1,0)</f>
        <v>城市便捷酒店</v>
      </c>
      <c r="G1465" s="8" t="str">
        <f>VLOOKUP(B1465,在建!C:E,3,0)</f>
        <v>诺基亚</v>
      </c>
      <c r="H1465" s="8" t="s">
        <v>11330</v>
      </c>
      <c r="I1465" s="8" t="s">
        <v>11331</v>
      </c>
      <c r="J1465" s="8">
        <v>896413</v>
      </c>
      <c r="K1465" s="8" t="s">
        <v>11332</v>
      </c>
      <c r="L1465" s="8">
        <v>3</v>
      </c>
      <c r="M1465" s="8">
        <v>3</v>
      </c>
      <c r="N1465" s="8" t="s">
        <v>4380</v>
      </c>
    </row>
    <row r="1466" spans="1:14" hidden="1" x14ac:dyDescent="0.15">
      <c r="A1466" s="7" t="s">
        <v>6099</v>
      </c>
      <c r="B1466" s="7" t="s">
        <v>6099</v>
      </c>
      <c r="C1466" s="8">
        <f>COUNTIF(B:B,B1466)</f>
        <v>1</v>
      </c>
      <c r="F1466" s="8" t="str">
        <f>VLOOKUP(B1466,在建!C:C,1,0)</f>
        <v>水园新区</v>
      </c>
      <c r="G1466" s="8" t="str">
        <f>VLOOKUP(B1466,在建!C:E,3,0)</f>
        <v>阿朗</v>
      </c>
      <c r="H1466" s="8" t="s">
        <v>9109</v>
      </c>
      <c r="I1466" s="8" t="s">
        <v>5727</v>
      </c>
      <c r="J1466" s="8">
        <v>209467</v>
      </c>
      <c r="K1466" s="8" t="s">
        <v>11333</v>
      </c>
      <c r="L1466" s="8">
        <v>3</v>
      </c>
      <c r="M1466" s="8">
        <v>0</v>
      </c>
      <c r="N1466" s="8" t="s">
        <v>4383</v>
      </c>
    </row>
    <row r="1467" spans="1:14" hidden="1" x14ac:dyDescent="0.15">
      <c r="A1467" s="7" t="s">
        <v>6178</v>
      </c>
      <c r="B1467" s="7" t="s">
        <v>6178</v>
      </c>
      <c r="C1467" s="8">
        <f>COUNTIF(B:B,B1467)</f>
        <v>1</v>
      </c>
      <c r="F1467" s="8" t="str">
        <f>VLOOKUP(B1467,在建!C:C,1,0)</f>
        <v>杨庄小区22号楼</v>
      </c>
      <c r="G1467" s="8" t="str">
        <f>VLOOKUP(B1467,在建!C:E,3,0)</f>
        <v>阿朗</v>
      </c>
      <c r="H1467" s="8" t="s">
        <v>9148</v>
      </c>
      <c r="I1467" s="8" t="s">
        <v>5727</v>
      </c>
      <c r="J1467" s="8">
        <v>209600</v>
      </c>
      <c r="K1467" s="8" t="s">
        <v>11334</v>
      </c>
      <c r="L1467" s="8">
        <v>3</v>
      </c>
      <c r="M1467" s="8">
        <v>0</v>
      </c>
      <c r="N1467" s="8" t="s">
        <v>4383</v>
      </c>
    </row>
    <row r="1468" spans="1:14" hidden="1" x14ac:dyDescent="0.15">
      <c r="A1468" s="7" t="s">
        <v>11335</v>
      </c>
      <c r="B1468" s="7" t="s">
        <v>5585</v>
      </c>
      <c r="C1468" s="8">
        <f>COUNTIF(B:B,B1468)</f>
        <v>1</v>
      </c>
      <c r="F1468" s="8" t="str">
        <f>VLOOKUP(B1468,在建!C:C,1,0)</f>
        <v>曹庄西高速</v>
      </c>
      <c r="G1468" s="8" t="str">
        <f>VLOOKUP(B1468,在建!C:E,3,0)</f>
        <v>阿朗</v>
      </c>
      <c r="H1468" s="8" t="s">
        <v>8786</v>
      </c>
      <c r="I1468" s="8" t="s">
        <v>10613</v>
      </c>
      <c r="J1468" s="8">
        <v>210270</v>
      </c>
      <c r="K1468" s="8" t="s">
        <v>11336</v>
      </c>
      <c r="L1468" s="8">
        <v>2</v>
      </c>
      <c r="M1468" s="8">
        <v>0</v>
      </c>
      <c r="N1468" s="8" t="s">
        <v>4383</v>
      </c>
    </row>
    <row r="1469" spans="1:14" hidden="1" x14ac:dyDescent="0.15">
      <c r="A1469" s="7" t="s">
        <v>7645</v>
      </c>
      <c r="B1469" s="7" t="s">
        <v>7645</v>
      </c>
      <c r="C1469" s="8">
        <f>COUNTIF(B:B,B1469)</f>
        <v>1</v>
      </c>
      <c r="F1469" s="8" t="str">
        <f>VLOOKUP(B1469,在建!C:C,1,0)</f>
        <v>重华苑南山坡</v>
      </c>
      <c r="G1469" s="8" t="str">
        <f>VLOOKUP(B1469,在建!C:E,3,0)</f>
        <v>阿朗</v>
      </c>
      <c r="H1469" s="8" t="s">
        <v>9601</v>
      </c>
      <c r="I1469" s="8" t="s">
        <v>5786</v>
      </c>
      <c r="J1469" s="8">
        <v>210278</v>
      </c>
      <c r="K1469" s="8" t="s">
        <v>11337</v>
      </c>
      <c r="L1469" s="8">
        <v>2</v>
      </c>
      <c r="M1469" s="8">
        <v>2</v>
      </c>
      <c r="N1469" s="8" t="s">
        <v>4380</v>
      </c>
    </row>
    <row r="1470" spans="1:14" hidden="1" x14ac:dyDescent="0.15">
      <c r="A1470" s="7" t="s">
        <v>6205</v>
      </c>
      <c r="B1470" s="7" t="s">
        <v>6205</v>
      </c>
      <c r="C1470" s="8">
        <f>COUNTIF(B:B,B1470)</f>
        <v>1</v>
      </c>
      <c r="F1470" s="8" t="str">
        <f>VLOOKUP(B1470,在建!C:C,1,0)</f>
        <v>天泰太阳树</v>
      </c>
      <c r="G1470" s="8" t="str">
        <f>VLOOKUP(B1470,在建!C:E,3,0)</f>
        <v>阿朗</v>
      </c>
      <c r="H1470" s="8" t="s">
        <v>9158</v>
      </c>
      <c r="I1470" s="8" t="s">
        <v>5786</v>
      </c>
      <c r="J1470" s="8">
        <v>210278</v>
      </c>
      <c r="K1470" s="8" t="s">
        <v>11337</v>
      </c>
      <c r="L1470" s="8">
        <v>3</v>
      </c>
      <c r="M1470" s="8">
        <v>3</v>
      </c>
      <c r="N1470" s="8" t="s">
        <v>4380</v>
      </c>
    </row>
    <row r="1471" spans="1:14" hidden="1" x14ac:dyDescent="0.15">
      <c r="A1471" s="7" t="s">
        <v>5274</v>
      </c>
      <c r="B1471" s="7" t="s">
        <v>5274</v>
      </c>
      <c r="C1471" s="8">
        <f>COUNTIF(B:B,B1471)</f>
        <v>1</v>
      </c>
      <c r="F1471" s="8" t="str">
        <f>VLOOKUP(B1471,在建!C:C,1,0)</f>
        <v>天泰太阳树四期</v>
      </c>
      <c r="G1471" s="8" t="str">
        <f>VLOOKUP(B1471,在建!C:E,3,0)</f>
        <v>阿朗</v>
      </c>
      <c r="H1471" s="8" t="s">
        <v>8698</v>
      </c>
      <c r="I1471" s="8" t="s">
        <v>5786</v>
      </c>
      <c r="J1471" s="8">
        <v>210278</v>
      </c>
      <c r="K1471" s="8" t="s">
        <v>11337</v>
      </c>
      <c r="L1471" s="8">
        <v>2</v>
      </c>
      <c r="M1471" s="8">
        <v>2</v>
      </c>
      <c r="N1471" s="8" t="s">
        <v>4380</v>
      </c>
    </row>
    <row r="1472" spans="1:14" hidden="1" x14ac:dyDescent="0.15">
      <c r="A1472" s="7" t="s">
        <v>7382</v>
      </c>
      <c r="B1472" s="7" t="s">
        <v>7382</v>
      </c>
      <c r="C1472" s="8">
        <f>COUNTIF(B:B,B1472)</f>
        <v>1</v>
      </c>
      <c r="F1472" s="8" t="str">
        <f>VLOOKUP(B1472,在建!C:C,1,0)</f>
        <v>阳光新路7天连锁酒店</v>
      </c>
      <c r="G1472" s="8" t="str">
        <f>VLOOKUP(B1472,在建!C:E,3,0)</f>
        <v>阿朗</v>
      </c>
      <c r="H1472" s="8" t="s">
        <v>9510</v>
      </c>
      <c r="I1472" s="8" t="s">
        <v>9835</v>
      </c>
      <c r="J1472" s="8">
        <v>228946</v>
      </c>
      <c r="K1472" s="8" t="s">
        <v>11338</v>
      </c>
      <c r="L1472" s="8">
        <v>3</v>
      </c>
      <c r="M1472" s="8">
        <v>0</v>
      </c>
      <c r="N1472" s="8" t="s">
        <v>4383</v>
      </c>
    </row>
    <row r="1473" spans="1:14" hidden="1" x14ac:dyDescent="0.15">
      <c r="A1473" s="7" t="s">
        <v>7571</v>
      </c>
      <c r="B1473" s="7" t="s">
        <v>7571</v>
      </c>
      <c r="C1473" s="8">
        <f>COUNTIF(B:B,B1473)</f>
        <v>1</v>
      </c>
      <c r="F1473" s="8" t="str">
        <f>VLOOKUP(B1473,在建!C:C,1,0)</f>
        <v>兴盛小区东南路灯杆</v>
      </c>
      <c r="G1473" s="8" t="str">
        <f>VLOOKUP(B1473,在建!C:E,3,0)</f>
        <v>阿朗</v>
      </c>
      <c r="H1473" s="8" t="s">
        <v>9568</v>
      </c>
      <c r="I1473" s="8" t="s">
        <v>9835</v>
      </c>
      <c r="J1473" s="8">
        <v>228946</v>
      </c>
      <c r="K1473" s="8" t="s">
        <v>11338</v>
      </c>
      <c r="L1473" s="8">
        <v>1</v>
      </c>
      <c r="M1473" s="8">
        <v>0</v>
      </c>
      <c r="N1473" s="8" t="s">
        <v>4383</v>
      </c>
    </row>
    <row r="1474" spans="1:14" hidden="1" x14ac:dyDescent="0.15">
      <c r="A1474" s="7" t="s">
        <v>7573</v>
      </c>
      <c r="B1474" s="7" t="s">
        <v>7573</v>
      </c>
      <c r="C1474" s="8">
        <f>COUNTIF(B:B,B1474)</f>
        <v>1</v>
      </c>
      <c r="F1474" s="8" t="str">
        <f>VLOOKUP(B1474,在建!C:C,1,0)</f>
        <v>兴盛小区东路灯杆</v>
      </c>
      <c r="G1474" s="8" t="str">
        <f>VLOOKUP(B1474,在建!C:E,3,0)</f>
        <v>阿朗</v>
      </c>
      <c r="H1474" s="8" t="s">
        <v>9569</v>
      </c>
      <c r="I1474" s="8" t="s">
        <v>9835</v>
      </c>
      <c r="J1474" s="8">
        <v>228946</v>
      </c>
      <c r="K1474" s="8" t="s">
        <v>11338</v>
      </c>
      <c r="L1474" s="8">
        <v>1</v>
      </c>
      <c r="M1474" s="8">
        <v>0</v>
      </c>
      <c r="N1474" s="8" t="s">
        <v>4383</v>
      </c>
    </row>
    <row r="1475" spans="1:14" hidden="1" x14ac:dyDescent="0.15">
      <c r="A1475" s="7" t="s">
        <v>6711</v>
      </c>
      <c r="B1475" s="7" t="s">
        <v>6711</v>
      </c>
      <c r="C1475" s="8">
        <f>COUNTIF(B:B,B1475)</f>
        <v>1</v>
      </c>
      <c r="F1475" s="8" t="str">
        <f>VLOOKUP(B1475,在建!C:C,1,0)</f>
        <v>时代总部基地西</v>
      </c>
      <c r="G1475" s="8" t="str">
        <f>VLOOKUP(B1475,在建!C:E,3,0)</f>
        <v>阿朗</v>
      </c>
      <c r="H1475" s="8" t="s">
        <v>9349</v>
      </c>
      <c r="I1475" s="8" t="s">
        <v>9893</v>
      </c>
      <c r="J1475" s="8">
        <v>401798</v>
      </c>
      <c r="K1475" s="8" t="s">
        <v>11339</v>
      </c>
      <c r="L1475" s="8">
        <v>3</v>
      </c>
      <c r="M1475" s="8">
        <v>3</v>
      </c>
      <c r="N1475" s="8" t="s">
        <v>4380</v>
      </c>
    </row>
    <row r="1476" spans="1:14" hidden="1" x14ac:dyDescent="0.15">
      <c r="A1476" s="7" t="s">
        <v>5619</v>
      </c>
      <c r="B1476" s="7" t="s">
        <v>5619</v>
      </c>
      <c r="C1476" s="8">
        <f>COUNTIF(B:B,B1476)</f>
        <v>1</v>
      </c>
      <c r="F1476" s="8" t="str">
        <f>VLOOKUP(B1476,在建!C:C,1,0)</f>
        <v>时代总部基地北头</v>
      </c>
      <c r="G1476" s="8" t="str">
        <f>VLOOKUP(B1476,在建!C:E,3,0)</f>
        <v>阿朗</v>
      </c>
      <c r="H1476" s="8" t="s">
        <v>8795</v>
      </c>
      <c r="I1476" s="8" t="s">
        <v>9893</v>
      </c>
      <c r="J1476" s="8">
        <v>401798</v>
      </c>
      <c r="K1476" s="8" t="s">
        <v>11339</v>
      </c>
      <c r="L1476" s="8">
        <v>3</v>
      </c>
      <c r="M1476" s="8">
        <v>3</v>
      </c>
      <c r="N1476" s="8" t="s">
        <v>4380</v>
      </c>
    </row>
    <row r="1477" spans="1:14" hidden="1" x14ac:dyDescent="0.15">
      <c r="A1477" s="7" t="s">
        <v>11340</v>
      </c>
      <c r="B1477" s="7" t="s">
        <v>5007</v>
      </c>
      <c r="C1477" s="8">
        <f>COUNTIF(B:B,B1477)</f>
        <v>1</v>
      </c>
      <c r="F1477" s="8" t="str">
        <f>VLOOKUP(B1477,在建!C:C,1,0)</f>
        <v>孔子山</v>
      </c>
      <c r="G1477" s="8" t="str">
        <f>VLOOKUP(B1477,在建!C:E,3,0)</f>
        <v>阿朗</v>
      </c>
      <c r="H1477" s="8" t="s">
        <v>8622</v>
      </c>
      <c r="I1477" s="8" t="s">
        <v>5046</v>
      </c>
      <c r="J1477" s="8">
        <v>402043</v>
      </c>
      <c r="K1477" s="8" t="s">
        <v>11341</v>
      </c>
      <c r="L1477" s="8">
        <v>3</v>
      </c>
      <c r="M1477" s="8">
        <v>3</v>
      </c>
      <c r="N1477" s="8" t="s">
        <v>4380</v>
      </c>
    </row>
    <row r="1478" spans="1:14" hidden="1" x14ac:dyDescent="0.15">
      <c r="A1478" s="7" t="s">
        <v>7669</v>
      </c>
      <c r="B1478" s="7" t="s">
        <v>7669</v>
      </c>
      <c r="C1478" s="8">
        <f>COUNTIF(B:B,B1478)</f>
        <v>1</v>
      </c>
      <c r="F1478" s="8" t="str">
        <f>VLOOKUP(B1478,在建!C:C,1,0)</f>
        <v>平安大范广告牌</v>
      </c>
      <c r="G1478" s="8" t="str">
        <f>VLOOKUP(B1478,在建!C:E,3,0)</f>
        <v>阿朗</v>
      </c>
      <c r="H1478" s="8" t="s">
        <v>9611</v>
      </c>
      <c r="I1478" s="8" t="s">
        <v>5881</v>
      </c>
      <c r="J1478" s="8">
        <v>896157</v>
      </c>
      <c r="K1478" s="8" t="s">
        <v>11342</v>
      </c>
      <c r="L1478" s="8">
        <v>3</v>
      </c>
      <c r="M1478" s="8">
        <v>0</v>
      </c>
      <c r="N1478" s="8" t="s">
        <v>4383</v>
      </c>
    </row>
    <row r="1479" spans="1:14" hidden="1" x14ac:dyDescent="0.15">
      <c r="A1479" s="7" t="s">
        <v>7738</v>
      </c>
      <c r="B1479" s="7" t="s">
        <v>7738</v>
      </c>
      <c r="C1479" s="8">
        <f>COUNTIF(B:B,B1479)</f>
        <v>1</v>
      </c>
      <c r="F1479" s="8" t="str">
        <f>VLOOKUP(B1479,在建!C:C,1,0)</f>
        <v>盖佳花园南二区10号楼</v>
      </c>
      <c r="G1479" s="8" t="str">
        <f>VLOOKUP(B1479,在建!C:E,3,0)</f>
        <v>阿朗</v>
      </c>
      <c r="H1479" s="8" t="s">
        <v>9643</v>
      </c>
      <c r="I1479" s="8" t="s">
        <v>10917</v>
      </c>
      <c r="J1479" s="8">
        <v>896230</v>
      </c>
      <c r="K1479" s="8" t="s">
        <v>11343</v>
      </c>
      <c r="L1479" s="8">
        <v>3</v>
      </c>
      <c r="M1479" s="8">
        <v>3</v>
      </c>
      <c r="N1479" s="8" t="s">
        <v>4380</v>
      </c>
    </row>
    <row r="1480" spans="1:14" hidden="1" x14ac:dyDescent="0.15">
      <c r="A1480" s="7" t="s">
        <v>11344</v>
      </c>
      <c r="B1480" s="7" t="s">
        <v>6241</v>
      </c>
      <c r="C1480" s="8">
        <f>COUNTIF(B:B,B1480)</f>
        <v>1</v>
      </c>
      <c r="D1480" s="8">
        <f>COUNTIF(A:A,A1480)</f>
        <v>1</v>
      </c>
      <c r="F1480" s="8" t="str">
        <f>VLOOKUP(B1480,在建!C:C,1,0)</f>
        <v>平阴公司北（葛庄）</v>
      </c>
      <c r="G1480" s="8" t="str">
        <f>VLOOKUP(B1480,在建!C:E,3,0)</f>
        <v>阿朗</v>
      </c>
      <c r="H1480" s="8" t="s">
        <v>11345</v>
      </c>
      <c r="I1480" s="8" t="s">
        <v>7741</v>
      </c>
      <c r="J1480" s="8">
        <v>209375</v>
      </c>
      <c r="K1480" s="8" t="s">
        <v>10161</v>
      </c>
      <c r="L1480" s="8">
        <v>3</v>
      </c>
      <c r="M1480" s="8">
        <v>0</v>
      </c>
      <c r="N1480" s="8" t="s">
        <v>4381</v>
      </c>
    </row>
  </sheetData>
  <autoFilter ref="A1:N1480">
    <filterColumn colId="0">
      <filters>
        <filter val="界首边界"/>
      </filters>
    </filterColumn>
    <filterColumn colId="5">
      <filters>
        <filter val="#N/A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1800m&amp;ca</vt:lpstr>
      <vt:lpstr>在建</vt:lpstr>
      <vt:lpstr>nokia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赵宗良</cp:lastModifiedBy>
  <dcterms:created xsi:type="dcterms:W3CDTF">2018-04-22T14:45:07Z</dcterms:created>
  <dcterms:modified xsi:type="dcterms:W3CDTF">2018-04-24T11:20:05Z</dcterms:modified>
</cp:coreProperties>
</file>