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lemence Yi\Downloads\"/>
    </mc:Choice>
  </mc:AlternateContent>
  <bookViews>
    <workbookView xWindow="0" yWindow="0" windowWidth="28770" windowHeight="12210" firstSheet="13" activeTab="16"/>
  </bookViews>
  <sheets>
    <sheet name="Nationals Battle Plan" sheetId="1" r:id="rId1"/>
    <sheet name="User Management" sheetId="2" r:id="rId2"/>
    <sheet name="Password Security" sheetId="3" r:id="rId3"/>
    <sheet name="Network Security" sheetId="4" r:id="rId4"/>
    <sheet name="Firewall Security" sheetId="5" r:id="rId5"/>
    <sheet name="Package Management" sheetId="6" r:id="rId6"/>
    <sheet name="Filesystem Security" sheetId="7" r:id="rId7"/>
    <sheet name="Service Management" sheetId="8" r:id="rId8"/>
    <sheet name="Exploit Monitoring" sheetId="9" r:id="rId9"/>
    <sheet name="Server Security - Apache" sheetId="10" r:id="rId10"/>
    <sheet name="Server Security - Bind9" sheetId="11" r:id="rId11"/>
    <sheet name="Server Security - MySQL" sheetId="12" r:id="rId12"/>
    <sheet name="Server Security - PHP" sheetId="13" r:id="rId13"/>
    <sheet name="Server Security - Postfix" sheetId="14" r:id="rId14"/>
    <sheet name="Server Security - SSH" sheetId="15" r:id="rId15"/>
    <sheet name="Server Security - Samba" sheetId="16" r:id="rId16"/>
    <sheet name="Server Security - vsFTPd" sheetId="17" r:id="rId17"/>
  </sheets>
  <calcPr calcId="152511"/>
</workbook>
</file>

<file path=xl/calcChain.xml><?xml version="1.0" encoding="utf-8"?>
<calcChain xmlns="http://schemas.openxmlformats.org/spreadsheetml/2006/main">
  <c r="G3" i="15" l="1"/>
  <c r="G19" i="9"/>
  <c r="G11" i="8"/>
  <c r="G7" i="8"/>
  <c r="G9" i="2"/>
  <c r="A57" i="1"/>
  <c r="B52" i="1"/>
  <c r="B50" i="1"/>
  <c r="A45" i="1"/>
  <c r="B42" i="1"/>
  <c r="B21" i="1"/>
  <c r="B16" i="1"/>
  <c r="C3" i="1"/>
</calcChain>
</file>

<file path=xl/sharedStrings.xml><?xml version="1.0" encoding="utf-8"?>
<sst xmlns="http://schemas.openxmlformats.org/spreadsheetml/2006/main" count="931" uniqueCount="712">
  <si>
    <t>Password Security</t>
  </si>
  <si>
    <t>Points?</t>
  </si>
  <si>
    <t>Concept</t>
  </si>
  <si>
    <t>Why Do This?</t>
  </si>
  <si>
    <t>Related Files</t>
  </si>
  <si>
    <t>Related Lines in File</t>
  </si>
  <si>
    <t>Related Commands</t>
  </si>
  <si>
    <t>Comments</t>
  </si>
  <si>
    <t>X</t>
  </si>
  <si>
    <t>Install libpam-cracklib</t>
  </si>
  <si>
    <t>This package installs several additional password security modules and automatically configures password length as well.</t>
  </si>
  <si>
    <t>apt install libpam-cracklib</t>
  </si>
  <si>
    <t>PAM stands for Pluggable Authentication Modules.</t>
  </si>
  <si>
    <t>Set password age policy</t>
  </si>
  <si>
    <t>This controls how often each user must change their password.</t>
  </si>
  <si>
    <t>/etc/login.defs</t>
  </si>
  <si>
    <t>PASS_MAX_DAYS=15</t>
  </si>
  <si>
    <t>PASS_MIN_DAYS=6</t>
  </si>
  <si>
    <t>PASS_WARN_AGE=7</t>
  </si>
  <si>
    <t>This sets the number of days a warning is issued before the password expires.</t>
  </si>
  <si>
    <t>Set password minimum length and complexity requirements</t>
  </si>
  <si>
    <t>This controls how strong a password must be set.</t>
  </si>
  <si>
    <t>/etc/pam.d/common-password</t>
  </si>
  <si>
    <r>
      <t>password requisite pam_cracklib.so retry=3</t>
    </r>
    <r>
      <rPr>
        <b/>
        <sz val="10"/>
        <rFont val="Arial"/>
      </rPr>
      <t xml:space="preserve"> </t>
    </r>
    <r>
      <rPr>
        <sz val="10"/>
        <color rgb="FF000000"/>
        <rFont val="Arial"/>
      </rPr>
      <t>minlen=8 difok=3 reject_username minclass=3 maxrepeat=2 dcredit=-1 ucredit=-1 lcredit=-1 ocredit=-1</t>
    </r>
  </si>
  <si>
    <t>Set password history and encryption policy</t>
  </si>
  <si>
    <t>This controls how passwords are stored on the system and also enables a password history, which keeps track of previously set passwords.</t>
  </si>
  <si>
    <t>password sufficient pam_unix.so nullok use_authtok sha512 shadow remember=7</t>
  </si>
  <si>
    <t>use_authtok - forces module to use previously set password
sha512 - encryption type. Can also set to md5, but sha512 is safer.
shadow - maintains shadow encryption system (aka storing encrypted passwords in /etc/shadow)
remember - Sets password history</t>
  </si>
  <si>
    <t>Set account lockout policy</t>
  </si>
  <si>
    <t>This controls how many attempts at logging in a rogue user gets before access is disabled.</t>
  </si>
  <si>
    <t>/etc/pam.d/common-auth</t>
  </si>
  <si>
    <t>auth optional pam_tally.so deny=5 unlock_time=900 onerr=fail audit even_deny_root_account silent</t>
  </si>
  <si>
    <r>
      <t xml:space="preserve">Make sure not to set </t>
    </r>
    <r>
      <rPr>
        <b/>
        <sz val="10"/>
        <rFont val="Arial"/>
      </rPr>
      <t>unlock_time</t>
    </r>
    <r>
      <rPr>
        <sz val="10"/>
        <color rgb="FF000000"/>
        <rFont val="Arial"/>
      </rPr>
      <t xml:space="preserve"> too large. If you get locked out by accident, you will have to wait that many seconds too.</t>
    </r>
  </si>
  <si>
    <t>List all users without passwords</t>
  </si>
  <si>
    <t>The README requires all users to have secure passwords.</t>
  </si>
  <si>
    <t>cat /etc/shadow | awk -F: '($2==""){print $1}'</t>
  </si>
  <si>
    <t>Change all user passwords</t>
  </si>
  <si>
    <t>System Settings &gt; User Accounts</t>
  </si>
  <si>
    <t>Click the dots in each user's password field</t>
  </si>
  <si>
    <t>passwd [username]</t>
  </si>
  <si>
    <t>echo "[username]:[password]" &gt; chpasswd</t>
  </si>
  <si>
    <t>Network Security</t>
  </si>
  <si>
    <t>Disable IPv6</t>
  </si>
  <si>
    <t>IPv6 addresses are tied to MAC addresses which can be considered a security flaw.</t>
  </si>
  <si>
    <t>/etc/sysctl.conf</t>
  </si>
  <si>
    <t>net.ipv6.conf.all.disable_ipv6=1</t>
  </si>
  <si>
    <t>sysctl -p</t>
  </si>
  <si>
    <r>
      <t xml:space="preserve">You must run </t>
    </r>
    <r>
      <rPr>
        <b/>
        <sz val="10"/>
        <rFont val="Arial"/>
      </rPr>
      <t>sysctl -p</t>
    </r>
    <r>
      <rPr>
        <sz val="10"/>
        <color rgb="FF000000"/>
        <rFont val="Arial"/>
      </rPr>
      <t xml:space="preserve"> in order to apply your changes to the </t>
    </r>
    <r>
      <rPr>
        <b/>
        <sz val="10"/>
        <rFont val="Arial"/>
      </rPr>
      <t>/etc/sysctl.conf</t>
    </r>
    <r>
      <rPr>
        <sz val="10"/>
        <color rgb="FF000000"/>
        <rFont val="Arial"/>
      </rPr>
      <t xml:space="preserve"> file.
Beware of files in </t>
    </r>
    <r>
      <rPr>
        <b/>
        <sz val="10"/>
        <rFont val="Arial"/>
      </rPr>
      <t>/etc/sysctl.d/</t>
    </r>
    <r>
      <rPr>
        <sz val="10"/>
        <color rgb="FF000000"/>
        <rFont val="Arial"/>
      </rPr>
      <t xml:space="preserve"> that overwrite the settings in </t>
    </r>
    <r>
      <rPr>
        <b/>
        <sz val="10"/>
        <rFont val="Arial"/>
      </rPr>
      <t>/etc/sysctl.conf</t>
    </r>
    <r>
      <rPr>
        <sz val="10"/>
        <color rgb="FF000000"/>
        <rFont val="Arial"/>
      </rPr>
      <t>.</t>
    </r>
  </si>
  <si>
    <t>net.ipv6.conf.default.disable_ipv6=1</t>
  </si>
  <si>
    <t>net.ipv6.conf.lo.disable_ipv6=1</t>
  </si>
  <si>
    <t>Enable SYN attack protection</t>
  </si>
  <si>
    <t>This helps protect against Denial of Service attacks.</t>
  </si>
  <si>
    <t>net.ipv4.tcp_syncookies=1</t>
  </si>
  <si>
    <r>
      <t xml:space="preserve">You must run </t>
    </r>
    <r>
      <rPr>
        <b/>
        <sz val="10"/>
        <rFont val="Arial"/>
      </rPr>
      <t>sysctl -p</t>
    </r>
    <r>
      <rPr>
        <sz val="10"/>
        <color rgb="FF000000"/>
        <rFont val="Arial"/>
      </rPr>
      <t xml:space="preserve"> in order to apply your changes to the </t>
    </r>
    <r>
      <rPr>
        <b/>
        <sz val="10"/>
        <rFont val="Arial"/>
      </rPr>
      <t>/etc/sysctl.conf</t>
    </r>
    <r>
      <rPr>
        <sz val="10"/>
        <color rgb="FF000000"/>
        <rFont val="Arial"/>
      </rPr>
      <t xml:space="preserve"> file.</t>
    </r>
  </si>
  <si>
    <t>net.ipv4.tcp_syncookies = 1</t>
  </si>
  <si>
    <t>net.ipv4.tcp_syn_retries = 2</t>
  </si>
  <si>
    <t>net.ipv4.tcp_synack_retries = 2</t>
  </si>
  <si>
    <t>net.ipv4.tcp_max_syn_backlog = 4096</t>
  </si>
  <si>
    <t>Enable IPTABLES SYN flood protection</t>
  </si>
  <si>
    <t>iptables -N syn-flood
iptables -A syn-flood -m limit --limit 100/second --limit-burst 150 -j RETURN
iptables -A syn-flood -j LOG --log-prefix "SYN flood: "
iptables -A syn-flood -j DROP</t>
  </si>
  <si>
    <t>Disable IP forwarding and redirects</t>
  </si>
  <si>
    <t>IP forwarding allows your system to serve as a router to other traffic, which, if not necessary, is more secure left disabled.</t>
  </si>
  <si>
    <t>net.ipv4.ip_forward=0</t>
  </si>
  <si>
    <r>
      <t xml:space="preserve">You must run </t>
    </r>
    <r>
      <rPr>
        <b/>
        <sz val="10"/>
        <rFont val="Arial"/>
      </rPr>
      <t>sysctl -p</t>
    </r>
    <r>
      <rPr>
        <sz val="10"/>
        <color rgb="FF000000"/>
        <rFont val="Arial"/>
      </rPr>
      <t xml:space="preserve"> in order to apply your changes to the </t>
    </r>
    <r>
      <rPr>
        <b/>
        <sz val="10"/>
        <rFont val="Arial"/>
      </rPr>
      <t>/etc/sysctl.conf</t>
    </r>
    <r>
      <rPr>
        <sz val="10"/>
        <color rgb="FF000000"/>
        <rFont val="Arial"/>
      </rPr>
      <t xml:space="preserve"> file.</t>
    </r>
  </si>
  <si>
    <t>Disable ICMP redirects</t>
  </si>
  <si>
    <t>net.ipv4.conf.all.send_redirects=0</t>
  </si>
  <si>
    <r>
      <t xml:space="preserve">You must run </t>
    </r>
    <r>
      <rPr>
        <b/>
        <sz val="10"/>
        <rFont val="Arial"/>
      </rPr>
      <t>sysctl -p</t>
    </r>
    <r>
      <rPr>
        <sz val="10"/>
        <color rgb="FF000000"/>
        <rFont val="Arial"/>
      </rPr>
      <t xml:space="preserve"> in order to apply your changes to the </t>
    </r>
    <r>
      <rPr>
        <b/>
        <sz val="10"/>
        <rFont val="Arial"/>
      </rPr>
      <t>/etc/sysctl.conf</t>
    </r>
    <r>
      <rPr>
        <sz val="10"/>
        <color rgb="FF000000"/>
        <rFont val="Arial"/>
      </rPr>
      <t xml:space="preserve"> file.</t>
    </r>
  </si>
  <si>
    <t>net.ipv4.conf.default.send_redirects=0</t>
  </si>
  <si>
    <t>net.ipv4.conf.all.accept_redirects=0</t>
  </si>
  <si>
    <t>net.ipv4.conf.default.accept_redirects=0</t>
  </si>
  <si>
    <t>net.ipv4.conf.all.secure_redirects=0</t>
  </si>
  <si>
    <t>net.ipv4.conf.default.secure_redirects=0</t>
  </si>
  <si>
    <t>net.ipv6.conf.all.accept_redirects = 0</t>
  </si>
  <si>
    <t>net.ipv6.conf.default.accept_redirects = 0</t>
  </si>
  <si>
    <t>Enable IP source routing verification</t>
  </si>
  <si>
    <t>This helps prevent IP spoofing, when network traffic claims to come from a computer from which it does not.</t>
  </si>
  <si>
    <t>net.ipv4.conf.all.rp_filter = 1</t>
  </si>
  <si>
    <r>
      <t xml:space="preserve">You must run </t>
    </r>
    <r>
      <rPr>
        <b/>
        <sz val="10"/>
        <rFont val="Arial"/>
      </rPr>
      <t>sysctl -p</t>
    </r>
    <r>
      <rPr>
        <sz val="10"/>
        <color rgb="FF000000"/>
        <rFont val="Arial"/>
      </rPr>
      <t xml:space="preserve"> in order to apply your changes to the </t>
    </r>
    <r>
      <rPr>
        <b/>
        <sz val="10"/>
        <rFont val="Arial"/>
      </rPr>
      <t>/etc/sysctl.conf</t>
    </r>
    <r>
      <rPr>
        <sz val="10"/>
        <color rgb="FF000000"/>
        <rFont val="Arial"/>
      </rPr>
      <t xml:space="preserve"> file. </t>
    </r>
  </si>
  <si>
    <t>net.ipv4.conf.default.rp_filter = 1</t>
  </si>
  <si>
    <t>Check hosts file for harmful redirects</t>
  </si>
  <si>
    <t>A hosts file allows administrators to redirect certain hosts to other hosts upon DNS lookup requests.</t>
  </si>
  <si>
    <t>/etc/hosts</t>
  </si>
  <si>
    <t>[IP address] [domain name]</t>
  </si>
  <si>
    <t>Disable IP source routing</t>
  </si>
  <si>
    <t>net.ipv4.conf.all.send_redirects = 0</t>
  </si>
  <si>
    <t>net.ipv4.conf.default.send_redirects = 0</t>
  </si>
  <si>
    <t>net.ipv4.conf.all.accept_source_route = 0</t>
  </si>
  <si>
    <t>net.ipv4.conf.default.accept_source_route = 0</t>
  </si>
  <si>
    <t>net.ipv6.conf.all.accept_source_route = 0</t>
  </si>
  <si>
    <t>net.ipv6.conf.default.accept_source_route = 0</t>
  </si>
  <si>
    <t>Enable address space layout randomization</t>
  </si>
  <si>
    <t>kernel.exec-shield = 1</t>
  </si>
  <si>
    <t>kernel.randomize_va_space = 2</t>
  </si>
  <si>
    <t>Firewall Security</t>
  </si>
  <si>
    <t>Enable UFW</t>
  </si>
  <si>
    <t>This software can prevent unwanted remote connections to the system.</t>
  </si>
  <si>
    <t>ufw enable</t>
  </si>
  <si>
    <t>UFW is a frontend to IPTABLES. You may have to install UFW if it is not preinstalled. There is also GUFW which provides a GUI backed by UFW.</t>
  </si>
  <si>
    <t>Allow access through a port in UFW</t>
  </si>
  <si>
    <t>This enables a program to communicate remotely on a certain port.</t>
  </si>
  <si>
    <t>ufw allow [port/protocol]</t>
  </si>
  <si>
    <t>You can specify either port 80 or protocol HTTP.
Decide which ports you really need open here. SSH may be a good one, but MySQL really should be a local login only.</t>
  </si>
  <si>
    <t>ufw allow from [IP address]</t>
  </si>
  <si>
    <t>This allows all ports from a certain computer.</t>
  </si>
  <si>
    <t>Deny access through a port in UFW</t>
  </si>
  <si>
    <t>This disables a program from communicating remotely on a certain port.</t>
  </si>
  <si>
    <t>ufw [deny, reject] [port/protocol]</t>
  </si>
  <si>
    <t>You can specify either port 80 or protocol HTTP.</t>
  </si>
  <si>
    <t>ufw [deny, reject] from [IP address]</t>
  </si>
  <si>
    <t>This denies all ports from a certain computer. Denying does not tell the remote computer that the connection failed, whereas rejecting sends a packet back informing of the failure.</t>
  </si>
  <si>
    <t>Configure UFW defaults</t>
  </si>
  <si>
    <t>This ensures that the only open ports are the ones explicitly stated as firewall rules.</t>
  </si>
  <si>
    <t>ufw default allow outgoing</t>
  </si>
  <si>
    <t>ufw default deny incoming</t>
  </si>
  <si>
    <t>List all UFW rules</t>
  </si>
  <si>
    <t>This shows all active firewall configuration rules.</t>
  </si>
  <si>
    <t>ufw status verbose</t>
  </si>
  <si>
    <t>Delete a UFW rule</t>
  </si>
  <si>
    <r>
      <t xml:space="preserve">This removes a firewall configuration set using </t>
    </r>
    <r>
      <rPr>
        <b/>
        <sz val="10"/>
        <rFont val="Arial"/>
      </rPr>
      <t>ufw allow</t>
    </r>
    <r>
      <rPr>
        <sz val="10"/>
        <color rgb="FF000000"/>
        <rFont val="Arial"/>
      </rPr>
      <t xml:space="preserve"> or </t>
    </r>
    <r>
      <rPr>
        <b/>
        <sz val="10"/>
        <rFont val="Arial"/>
      </rPr>
      <t>ufw deny</t>
    </r>
    <r>
      <rPr>
        <sz val="10"/>
        <color rgb="FF000000"/>
        <rFont val="Arial"/>
      </rPr>
      <t>.</t>
    </r>
  </si>
  <si>
    <t>ufw delete [allow, deny, reject] [port/program]</t>
  </si>
  <si>
    <t>Create an IPTABLES rule chain</t>
  </si>
  <si>
    <t>IPTABLES is another firewall program that organizes its rules in "chains".</t>
  </si>
  <si>
    <t>iptables -N [chain name]</t>
  </si>
  <si>
    <t>You may have to install IPTABLES first.</t>
  </si>
  <si>
    <t>List all rules in an IPTABLES chain</t>
  </si>
  <si>
    <t>This shows the firewall rules added to an IPTABLES chain.</t>
  </si>
  <si>
    <t>iptables -L [chain name] --line-numbers</t>
  </si>
  <si>
    <t>You can omit the chain name to view all rules.</t>
  </si>
  <si>
    <t>Add a rule to an IPTABLES chain</t>
  </si>
  <si>
    <t>This opens or closes remote access from a certain IP address.</t>
  </si>
  <si>
    <t>iptables -A [INPUT/OUTPUT/chain name] -p [tcp/udp] --[dport/sport] [port] -s [IP address] -j [ACCEPT, REJECT, DROP]</t>
  </si>
  <si>
    <r>
      <t xml:space="preserve">ACCEPT allows communication with the other computer.
REJECT tells the other computer the connection failed.
DROP ignores the other computer entirely.
Be sure to add both tcp and udp in two separate commands if necessary. </t>
    </r>
    <r>
      <rPr>
        <b/>
        <sz val="10"/>
        <rFont val="Arial"/>
      </rPr>
      <t>dport</t>
    </r>
    <r>
      <rPr>
        <sz val="10"/>
        <color rgb="FF000000"/>
        <rFont val="Arial"/>
      </rPr>
      <t xml:space="preserve"> (destination) is used for incoming connections, and </t>
    </r>
    <r>
      <rPr>
        <b/>
        <sz val="10"/>
        <rFont val="Arial"/>
      </rPr>
      <t>sport</t>
    </r>
    <r>
      <rPr>
        <sz val="10"/>
        <color rgb="FF000000"/>
        <rFont val="Arial"/>
      </rPr>
      <t xml:space="preserve"> (source) is used for outgoing packets.
You can omit the</t>
    </r>
    <r>
      <rPr>
        <i/>
        <sz val="10"/>
        <rFont val="Arial"/>
      </rPr>
      <t xml:space="preserve"> </t>
    </r>
    <r>
      <rPr>
        <b/>
        <sz val="10"/>
        <rFont val="Arial"/>
      </rPr>
      <t>port</t>
    </r>
    <r>
      <rPr>
        <sz val="10"/>
        <color rgb="FF000000"/>
        <rFont val="Arial"/>
      </rPr>
      <t xml:space="preserve"> or the </t>
    </r>
    <r>
      <rPr>
        <b/>
        <sz val="10"/>
        <rFont val="Arial"/>
      </rPr>
      <t>-s</t>
    </r>
    <r>
      <rPr>
        <i/>
        <sz val="10"/>
        <rFont val="Arial"/>
      </rPr>
      <t xml:space="preserve"> </t>
    </r>
    <r>
      <rPr>
        <sz val="10"/>
        <color rgb="FF000000"/>
        <rFont val="Arial"/>
      </rPr>
      <t>options if desired.</t>
    </r>
  </si>
  <si>
    <t>Delete a rule from IPTABLES</t>
  </si>
  <si>
    <t>This deletes a firewall configuration rule added to a chain in IPTABLES.</t>
  </si>
  <si>
    <t>iptables -D [chain name] [line number]</t>
  </si>
  <si>
    <t>Delete all rules from an IPTABLES chain</t>
  </si>
  <si>
    <t>This deletes all firewall rules added to IPTABLES.</t>
  </si>
  <si>
    <t>iptables -F [chain name]</t>
  </si>
  <si>
    <t>Configure IPTABLES defaults</t>
  </si>
  <si>
    <t>iptables -P INPUT DROP</t>
  </si>
  <si>
    <t>iptables -P FORWARD DROP</t>
  </si>
  <si>
    <t>iptables -P OUTPUT DROP</t>
  </si>
  <si>
    <t>Package Management</t>
  </si>
  <si>
    <t>Configure update policy</t>
  </si>
  <si>
    <t>This controls how and from where software updates are installed.</t>
  </si>
  <si>
    <t>System Settings &gt; Software &amp; Updates &gt; "Updates" tab</t>
  </si>
  <si>
    <r>
      <t xml:space="preserve">Enable the </t>
    </r>
    <r>
      <rPr>
        <b/>
        <sz val="10"/>
        <rFont val="Arial"/>
      </rPr>
      <t>important</t>
    </r>
    <r>
      <rPr>
        <sz val="10"/>
        <color rgb="FF000000"/>
        <rFont val="Arial"/>
      </rPr>
      <t xml:space="preserve">, </t>
    </r>
    <r>
      <rPr>
        <b/>
        <sz val="10"/>
        <rFont val="Arial"/>
      </rPr>
      <t>security</t>
    </r>
    <r>
      <rPr>
        <sz val="10"/>
        <color rgb="FF000000"/>
        <rFont val="Arial"/>
      </rPr>
      <t xml:space="preserve">, and </t>
    </r>
    <r>
      <rPr>
        <b/>
        <sz val="10"/>
        <rFont val="Arial"/>
      </rPr>
      <t xml:space="preserve">recommended </t>
    </r>
    <r>
      <rPr>
        <sz val="10"/>
        <color rgb="FF000000"/>
        <rFont val="Arial"/>
      </rPr>
      <t>updates repositories</t>
    </r>
  </si>
  <si>
    <r>
      <t xml:space="preserve">Automatically check for updates </t>
    </r>
    <r>
      <rPr>
        <b/>
        <sz val="10"/>
        <rFont val="Arial"/>
      </rPr>
      <t>daily</t>
    </r>
  </si>
  <si>
    <r>
      <t xml:space="preserve">Display security updates </t>
    </r>
    <r>
      <rPr>
        <b/>
        <sz val="10"/>
        <rFont val="Arial"/>
      </rPr>
      <t>immediately</t>
    </r>
  </si>
  <si>
    <r>
      <t xml:space="preserve">Display other updates </t>
    </r>
    <r>
      <rPr>
        <b/>
        <sz val="10"/>
        <rFont val="Arial"/>
      </rPr>
      <t>weekly</t>
    </r>
  </si>
  <si>
    <r>
      <t xml:space="preserve">Notify of new Ubuntu versions </t>
    </r>
    <r>
      <rPr>
        <b/>
        <sz val="10"/>
        <rFont val="Arial"/>
      </rPr>
      <t>never</t>
    </r>
  </si>
  <si>
    <t>System Settings &gt; Software &amp; Updates &gt; "Ubuntu Software" tab</t>
  </si>
  <si>
    <r>
      <t xml:space="preserve">Download server </t>
    </r>
    <r>
      <rPr>
        <b/>
        <sz val="10"/>
        <rFont val="Arial"/>
      </rPr>
      <t>Server for United States</t>
    </r>
  </si>
  <si>
    <t>/etc/apt/apt.conf.d/10periodic</t>
  </si>
  <si>
    <t>APT::Periodic::Update-Package-Lists "1";
APT::Periodic::Download-Upgradeable-Packages "1";
APT::Periodic::AutocleanInterval "7";
APT::Periodic::Unattended-Upgrade "1";</t>
  </si>
  <si>
    <t>List all installed packages</t>
  </si>
  <si>
    <t>This shows every piece of software installed on the system.</t>
  </si>
  <si>
    <t>dpkg -l | less</t>
  </si>
  <si>
    <t>dpkg -l | cut -d ' ' -f3 | less</t>
  </si>
  <si>
    <r>
      <t xml:space="preserve">This prints only the package names, not any descriptions. You can compare this output with a list of packages installed by default using </t>
    </r>
    <r>
      <rPr>
        <b/>
        <sz val="10"/>
        <rFont val="Arial"/>
      </rPr>
      <t>diff</t>
    </r>
    <r>
      <rPr>
        <sz val="10"/>
        <color rgb="FF000000"/>
        <rFont val="Arial"/>
      </rPr>
      <t xml:space="preserve"> to find any unwanted software.</t>
    </r>
  </si>
  <si>
    <t>Remove software</t>
  </si>
  <si>
    <t>The README requires unwanted software to be removed.</t>
  </si>
  <si>
    <t>apt remove [package name]</t>
  </si>
  <si>
    <t>This only removes the executable program itself.</t>
  </si>
  <si>
    <t>apt purge [package name]</t>
  </si>
  <si>
    <t>This removes the executable program as well as the configuration files it created.</t>
  </si>
  <si>
    <t>Update software catalog</t>
  </si>
  <si>
    <t>This downloads a list of the current versions of all software so that the system can check to see if any software needs updating.</t>
  </si>
  <si>
    <t>apt update</t>
  </si>
  <si>
    <t>This does not actually install packages.</t>
  </si>
  <si>
    <t>Upgrade installed software</t>
  </si>
  <si>
    <t>This installs the latest versions of all software on the system.</t>
  </si>
  <si>
    <t>apt upgrade</t>
  </si>
  <si>
    <r>
      <t xml:space="preserve">This should be preceded by </t>
    </r>
    <r>
      <rPr>
        <b/>
        <sz val="10"/>
        <rFont val="Arial"/>
      </rPr>
      <t>apt update</t>
    </r>
    <r>
      <rPr>
        <sz val="10"/>
        <color rgb="FF000000"/>
        <rFont val="Arial"/>
      </rPr>
      <t xml:space="preserve"> to ensure the latest version is loaded. Also, you may need to reboot to apply Linux kernel updates. </t>
    </r>
  </si>
  <si>
    <t>Search available software</t>
  </si>
  <si>
    <t>This allows you to search the Ubuntu package repository for a specific package.</t>
  </si>
  <si>
    <t>apt-cache search [query]</t>
  </si>
  <si>
    <r>
      <t xml:space="preserve">The query must be exact; there is no autocorrect in </t>
    </r>
    <r>
      <rPr>
        <b/>
        <sz val="10"/>
        <rFont val="Arial"/>
      </rPr>
      <t>apt-cache.</t>
    </r>
  </si>
  <si>
    <t>User Management</t>
  </si>
  <si>
    <t>Add a user</t>
  </si>
  <si>
    <t>The README requires it.</t>
  </si>
  <si>
    <t>Click the plus sign in the lower corner.</t>
  </si>
  <si>
    <t>adduser [username]</t>
  </si>
  <si>
    <t>Remove a user</t>
  </si>
  <si>
    <t>Click the minus sign in the lower corner.</t>
  </si>
  <si>
    <t>deluser [username]</t>
  </si>
  <si>
    <t>Remove hidden users</t>
  </si>
  <si>
    <t>Hidden users are users with an intentionally modified UID set to a number less than 1000, which causes them to disappear from the list of users in the GUI.</t>
  </si>
  <si>
    <t>/etc/passwd</t>
  </si>
  <si>
    <t>Remove the line that begins with the username. Check for users with UIDs &lt; 1000.</t>
  </si>
  <si>
    <t>deluser [hidden user's name]</t>
  </si>
  <si>
    <t>Linux Nationals Battle Plan (First 15ish Minutes)</t>
  </si>
  <si>
    <r>
      <t xml:space="preserve">A common hidden user is </t>
    </r>
    <r>
      <rPr>
        <b/>
        <sz val="10"/>
        <rFont val="Arial"/>
      </rPr>
      <t>toor</t>
    </r>
    <r>
      <rPr>
        <sz val="10"/>
        <color rgb="FF000000"/>
        <rFont val="Arial"/>
      </rPr>
      <t xml:space="preserve">, which often has the </t>
    </r>
    <r>
      <rPr>
        <b/>
        <sz val="10"/>
        <rFont val="Arial"/>
      </rPr>
      <t>root</t>
    </r>
    <r>
      <rPr>
        <sz val="10"/>
        <color rgb="FF000000"/>
        <rFont val="Arial"/>
      </rPr>
      <t xml:space="preserve"> UID (0) as the root user, so they cannot be removed using </t>
    </r>
    <r>
      <rPr>
        <b/>
        <sz val="10"/>
        <rFont val="Arial"/>
      </rPr>
      <t>deluser</t>
    </r>
    <r>
      <rPr>
        <sz val="10"/>
        <color rgb="FF000000"/>
        <rFont val="Arial"/>
      </rPr>
      <t xml:space="preserve"> because the root account always runs. Instead, delete the line in </t>
    </r>
    <r>
      <rPr>
        <b/>
        <sz val="10"/>
        <rFont val="Arial"/>
      </rPr>
      <t>/etc/passwd</t>
    </r>
    <r>
      <rPr>
        <sz val="10"/>
        <color rgb="FF000000"/>
        <rFont val="Arial"/>
      </rPr>
      <t>.</t>
    </r>
  </si>
  <si>
    <t>Manage administrative privileges and sudo permissions</t>
  </si>
  <si>
    <t>This controls whether a user can execute critical or dangerous commands and whether the password is prompted upon running these commands.</t>
  </si>
  <si>
    <t>Click on the word "Administrator" in the right-side pane to open a drop-down menu and select "Standard"</t>
  </si>
  <si>
    <t>/etc/group</t>
  </si>
  <si>
    <t>sudo:x:27
admin</t>
  </si>
  <si>
    <t>Each user listed on this line has sudo privileges (a.k.a. is an Administrator).</t>
  </si>
  <si>
    <t>/etc/sudoers</t>
  </si>
  <si>
    <t>[username] ALL=(ALL:ALL) ALL
Defaults !authenticate
Instances of NOPASSWD</t>
  </si>
  <si>
    <t>visudo</t>
  </si>
  <si>
    <t>Topic</t>
  </si>
  <si>
    <r>
      <t xml:space="preserve">Only use </t>
    </r>
    <r>
      <rPr>
        <b/>
        <sz val="10"/>
        <rFont val="Arial"/>
      </rPr>
      <t>visudo</t>
    </r>
    <r>
      <rPr>
        <sz val="10"/>
        <color rgb="FF000000"/>
        <rFont val="Arial"/>
      </rPr>
      <t xml:space="preserve"> to edit </t>
    </r>
    <r>
      <rPr>
        <b/>
        <sz val="10"/>
        <rFont val="Arial"/>
      </rPr>
      <t>/etc/sudoers</t>
    </r>
    <r>
      <rPr>
        <sz val="10"/>
        <color rgb="FF000000"/>
        <rFont val="Arial"/>
      </rPr>
      <t>.</t>
    </r>
  </si>
  <si>
    <t>Task</t>
  </si>
  <si>
    <t>Install safe software repositories</t>
  </si>
  <si>
    <t>/etc/apt/sources.list &amp;&amp; /etc/apt/sources.list.d/*</t>
  </si>
  <si>
    <t>Install latest Uncomplicated Firewall</t>
  </si>
  <si>
    <t>apt install</t>
  </si>
  <si>
    <t>ufw</t>
  </si>
  <si>
    <t>/etc/sudoers.d/*</t>
  </si>
  <si>
    <t>Instances of NOPASSWD</t>
  </si>
  <si>
    <t>Defaults !authenticate</t>
  </si>
  <si>
    <t>Clear malicious firewall rules</t>
  </si>
  <si>
    <t>Disable guest login</t>
  </si>
  <si>
    <t>This prevents anonymous users to login to the system without a password.</t>
  </si>
  <si>
    <t>/etc/lightdm/lightdm.conf</t>
  </si>
  <si>
    <t>allow-guest=false</t>
  </si>
  <si>
    <t>reset</t>
  </si>
  <si>
    <t>You can edit /usr/share/lightdm/lightdm.conf.d/50-ubuntu.conf too, but this file is reset to the default configuration when the system is updated. Files in /etc remain the same, however.</t>
  </si>
  <si>
    <t>Enable firewall</t>
  </si>
  <si>
    <t>enable</t>
  </si>
  <si>
    <t>Deny everything</t>
  </si>
  <si>
    <t>Disable root account login</t>
  </si>
  <si>
    <t>default deny incoming</t>
  </si>
  <si>
    <t>default deny outgoing</t>
  </si>
  <si>
    <t>allow out [http,https,dns]</t>
  </si>
  <si>
    <t>This prevents unrestricted system access if the root password is known by a rogue user. The sudo system is used instead to configure unrestricted access per user.</t>
  </si>
  <si>
    <t>Allow services through firewall</t>
  </si>
  <si>
    <t>Debian:</t>
  </si>
  <si>
    <t>passwd -l root</t>
  </si>
  <si>
    <t>allow in [ssh,http]</t>
  </si>
  <si>
    <t>allow out mysql to 10.X.X.102</t>
  </si>
  <si>
    <t>Ubuntu:</t>
  </si>
  <si>
    <t>allow in [mysql from 10.X.X.101, ssh]</t>
  </si>
  <si>
    <t>Update critical services</t>
  </si>
  <si>
    <t>apt update &amp;&amp; apt install</t>
  </si>
  <si>
    <t>openssh-server</t>
  </si>
  <si>
    <r>
      <t xml:space="preserve">This disables root login through a pts (GUI). You may also change the root account password using </t>
    </r>
    <r>
      <rPr>
        <b/>
        <sz val="10"/>
        <rFont val="Arial"/>
      </rPr>
      <t>passwd root</t>
    </r>
    <r>
      <rPr>
        <sz val="10"/>
        <color rgb="FF000000"/>
        <rFont val="Arial"/>
      </rPr>
      <t>.</t>
    </r>
  </si>
  <si>
    <t>apache2</t>
  </si>
  <si>
    <t>mysql-server</t>
  </si>
  <si>
    <t>Manage users and passwords</t>
  </si>
  <si>
    <t>echo &gt; /etc/securetty</t>
  </si>
  <si>
    <t>This disables root login through a tty (CTRL-ALT-F1).</t>
  </si>
  <si>
    <t>Change a user's UID</t>
  </si>
  <si>
    <t>Some users try to impersonate others. For example, toor likes to impersonate root (UID == 0).</t>
  </si>
  <si>
    <t>usermod -u [new UID] [username]</t>
  </si>
  <si>
    <t>List all users</t>
  </si>
  <si>
    <t>This lists all users, including potential intentionally hidden users (UID &lt; 1000).</t>
  </si>
  <si>
    <t>cut -d':' -f1 /etc/passwd</t>
  </si>
  <si>
    <t>Add README users</t>
  </si>
  <si>
    <t>Delete rogue users</t>
  </si>
  <si>
    <t>Change all passwords</t>
  </si>
  <si>
    <t>Service Management</t>
  </si>
  <si>
    <t>Reset assignment of elevated priviliges</t>
  </si>
  <si>
    <t>visudo &amp;&amp; /etc/sudoers.d/</t>
  </si>
  <si>
    <t>[only root and %sudo have permissions]</t>
  </si>
  <si>
    <t>Set proper admin users</t>
  </si>
  <si>
    <t>Protect against DDOS</t>
  </si>
  <si>
    <t>wget https://klaver.it/linux/sysctl.conf; cat sysctl.conf &gt; /etc/sysctl.conf</t>
  </si>
  <si>
    <t>rm</t>
  </si>
  <si>
    <t>/etc/sysctl.conf.d/*</t>
  </si>
  <si>
    <t>iptables</t>
  </si>
  <si>
    <t>-N syn-flood</t>
  </si>
  <si>
    <t>-A syn-flood -m limit --limit 100/second --limit-burst 150 -j RETURN</t>
  </si>
  <si>
    <t>-A syn-flood -j LOG --log-prefix "SYN flood: "</t>
  </si>
  <si>
    <t>-A syn-flood -j DROP</t>
  </si>
  <si>
    <t>Remove bad software</t>
  </si>
  <si>
    <t>apt purge</t>
  </si>
  <si>
    <t>netcat* vino</t>
  </si>
  <si>
    <t>dpkg -l</t>
  </si>
  <si>
    <t>Look for services that are not HTTP, MySQL, or SSH</t>
  </si>
  <si>
    <t>/etc/crontab &amp;&amp; /etc/cron*/* &amp;&amp; /var/spool/cron/crontabs/*</t>
  </si>
  <si>
    <t>Set up packet tracing</t>
  </si>
  <si>
    <t>wireshark</t>
  </si>
  <si>
    <t>dpkg-reconfigure wireshark-common</t>
  </si>
  <si>
    <t>Enable capture as non-root</t>
  </si>
  <si>
    <t>adduser</t>
  </si>
  <si>
    <t>$USER wireshark</t>
  </si>
  <si>
    <t>logout</t>
  </si>
  <si>
    <t>Harden key SSH options</t>
  </si>
  <si>
    <t>/etc/ssh/sshd.conf</t>
  </si>
  <si>
    <t>PermitRootLogin no</t>
  </si>
  <si>
    <t>PermitEmptyPasswords no</t>
  </si>
  <si>
    <t>Harden key MySQL options</t>
  </si>
  <si>
    <t>mysql_secure_installation</t>
  </si>
  <si>
    <t>Change all MySQL user passwords</t>
  </si>
  <si>
    <t>Harden key Apache options</t>
  </si>
  <si>
    <t>/etc/apache2/apache2.conf</t>
  </si>
  <si>
    <t>&lt;Directory /&gt; Deny from all&lt;/Directory&gt;</t>
  </si>
  <si>
    <t>Harden key PHP options</t>
  </si>
  <si>
    <t>/etc/php5/apache2/php.ini</t>
  </si>
  <si>
    <t>disable_functions = exec,system,shell_exec,passthru</t>
  </si>
  <si>
    <t>Set up exploit monitoring defense system</t>
  </si>
  <si>
    <t>Lock critical files as immutable</t>
  </si>
  <si>
    <t>chattr +i /etc/passwd /etc/shadow /etc/group</t>
  </si>
  <si>
    <t>Install remaining updates</t>
  </si>
  <si>
    <t>apt update &amp;&amp; apt upgrade</t>
  </si>
  <si>
    <t>Periodic Checkup (Every 20 Minutes)</t>
  </si>
  <si>
    <t>Check services portal</t>
  </si>
  <si>
    <t>Check exploit monitoring defense system</t>
  </si>
  <si>
    <t>Reset all passwords</t>
  </si>
  <si>
    <t>chattr -i /etc/shadow</t>
  </si>
  <si>
    <t>chattr +i /etc/shadow</t>
  </si>
  <si>
    <t>Check for scheduled malware</t>
  </si>
  <si>
    <t>Back up Wireshark capture</t>
  </si>
  <si>
    <t>~/.wiresharkbkp/*</t>
  </si>
  <si>
    <t>Check Wireshark for suspicious activity</t>
  </si>
  <si>
    <t>Exploit Monitoring</t>
  </si>
  <si>
    <t>List logged-in users</t>
  </si>
  <si>
    <t>This shows all users logged into the system and what they're doing, which helps in identifying if the system is being attacked.</t>
  </si>
  <si>
    <t>w</t>
  </si>
  <si>
    <r>
      <t xml:space="preserve">This command also shows the command each user is currently running, while </t>
    </r>
    <r>
      <rPr>
        <b/>
        <sz val="10"/>
        <rFont val="Arial"/>
      </rPr>
      <t>who</t>
    </r>
    <r>
      <rPr>
        <sz val="10"/>
        <color rgb="FF000000"/>
        <rFont val="Arial"/>
      </rPr>
      <t xml:space="preserve"> and </t>
    </r>
    <r>
      <rPr>
        <b/>
        <sz val="10"/>
        <rFont val="Arial"/>
      </rPr>
      <t>finger</t>
    </r>
    <r>
      <rPr>
        <sz val="10"/>
        <color rgb="FF000000"/>
        <rFont val="Arial"/>
      </rPr>
      <t xml:space="preserve"> don't.</t>
    </r>
  </si>
  <si>
    <t>who</t>
  </si>
  <si>
    <t>A tty is a native terminal device (accessed from CTRL-ALT-F1).
A pts is a pseudo terminal (emulated by a GUI program and X11).</t>
  </si>
  <si>
    <t>finger</t>
  </si>
  <si>
    <t>Review crontabs</t>
  </si>
  <si>
    <t>These files configure commands to by run on a time-based task scheduler. Some of these tasks may be used to maliciously open up a port.</t>
  </si>
  <si>
    <t>/etc/crontab</t>
  </si>
  <si>
    <t>This is the system-wide crontab. You must specify under which user each command here is run. There are 4 lines in here by default, the ones that handle cron.hourly, cron.daily, cron.weekly, and cron.monthly.</t>
  </si>
  <si>
    <t>/var/spool/cron/crontabs/*</t>
  </si>
  <si>
    <t>crontab -e -u [username]</t>
  </si>
  <si>
    <t>These are the user crontabs. You do not necessarily need root privileges to schedule tasks here, because commands are run with the privileges of that user. When using the "crontab -e" command, the -u option can be omitted to edit the current user's crontab.</t>
  </si>
  <si>
    <t>/etc/cron.*/*</t>
  </si>
  <si>
    <t xml:space="preserve">These folders hold scheduled tasks as separate files. Look for any files named after malicious software such as "john". </t>
  </si>
  <si>
    <t>Anacron is a cron-like program, but better suited for computers that are not always running. If a cronjob is scheduled to run while the computer is shut down, the cronjob will never run. However, if this is the case for an anacronjob, the job will be run when the machine is powered back on. Also, while cron can schedule jobs down to the minute, anacron can only schedule down to the day.</t>
  </si>
  <si>
    <t>/etc/anacrontab</t>
  </si>
  <si>
    <t>There are 3 lines in this file by default. They are the ones that handle the cron.daily, cron.weekly, and cron.monthly. When anacron is installed, it takes over these three scheduled folders for cron because of its ability to run jobs when a machine is powered back on.</t>
  </si>
  <si>
    <t>Create a cron job</t>
  </si>
  <si>
    <t>This adds a task to be run on a schedule</t>
  </si>
  <si>
    <t>[minute] [hour] [day of month] [month] [day of week] [user] [command]</t>
  </si>
  <si>
    <t>If editing a user crontab, omit the "user" entry.</t>
  </si>
  <si>
    <t>Restrict cron to root</t>
  </si>
  <si>
    <t>This ensures only root can schedule cron jobs.</t>
  </si>
  <si>
    <t>/etc/cron.allow</t>
  </si>
  <si>
    <t>root</t>
  </si>
  <si>
    <t>You can list other usernames in this file, line by line, if anyone else should be able to use cron.</t>
  </si>
  <si>
    <t>Check bash profile</t>
  </si>
  <si>
    <t>Every user has a script in their home directory which is run upon opening a terminal. Sometimes, malicious commands are placed in this script.</t>
  </si>
  <si>
    <t>~/.bashrc</t>
  </si>
  <si>
    <t>~/.profile</t>
  </si>
  <si>
    <t>Create an alias</t>
  </si>
  <si>
    <t>This allows you to run a command under a different name</t>
  </si>
  <si>
    <t>alias [new name]="[command]"</t>
  </si>
  <si>
    <t>These only last as long as your terminal window lasts, but you can store alias assignments in ~/.bashrc so that they are recreated each time.</t>
  </si>
  <si>
    <t>Remove all aliases</t>
  </si>
  <si>
    <t>Sometimes, malicious commands can be aliased to legitimate ones (ex. alias ls="rm -rf /*")</t>
  </si>
  <si>
    <t>unalias -a</t>
  </si>
  <si>
    <t>The unalias command can also be used to remove just one alias, like "unalias [alias name]".</t>
  </si>
  <si>
    <t>Disable reboot on CTRL-ALT-DEL</t>
  </si>
  <si>
    <r>
      <t>If anybody can reboot the computer without a sudo command, they can boot the kernel with modified options (</t>
    </r>
    <r>
      <rPr>
        <i/>
        <sz val="10"/>
        <rFont val="Arial"/>
      </rPr>
      <t>rw init=/bin/bash</t>
    </r>
    <r>
      <rPr>
        <sz val="10"/>
        <color rgb="FF000000"/>
        <rFont val="Arial"/>
      </rPr>
      <t>) and log in as root without a password.</t>
    </r>
  </si>
  <si>
    <t>/etc/inittab</t>
  </si>
  <si>
    <t>#ca::ctrlaltdel:/sbin/shutdown -t3 -r now</t>
  </si>
  <si>
    <t>Comment out that line.</t>
  </si>
  <si>
    <t>rm /etc/init/control-alt-delete.conf</t>
  </si>
  <si>
    <t>Secure shared memory</t>
  </si>
  <si>
    <t>This prevents malicious programs from having write access to data in RAM that belongs to other programs.</t>
  </si>
  <si>
    <t>/etc/fstab</t>
  </si>
  <si>
    <t>tmpfs /run/shm tmpfs defaults,noexec,nosuid 0 0</t>
  </si>
  <si>
    <t>Install Lynis</t>
  </si>
  <si>
    <t>Lynis is a security auditing tool that may point out important system vulnerabilities.</t>
  </si>
  <si>
    <t>List running processes</t>
  </si>
  <si>
    <t>This shows every program that is currently in execution.</t>
  </si>
  <si>
    <t>ps axjf</t>
  </si>
  <si>
    <t>This takes a snapshot of all the processes running when the command is called.</t>
  </si>
  <si>
    <t>htop</t>
  </si>
  <si>
    <t>This shows the processes running in real-time. Hint: F5 will sort them into a process tree.</t>
  </si>
  <si>
    <t>List running services</t>
  </si>
  <si>
    <t>This shows which background services are running after being automatically started at boot.</t>
  </si>
  <si>
    <t>service --status-all</t>
  </si>
  <si>
    <t>[+] means the service is running
[-] means the service is not running (but still installed)
[?] means the service's status is unknown (but still installed)</t>
  </si>
  <si>
    <t>Start a service</t>
  </si>
  <si>
    <t>This starts a background service.</t>
  </si>
  <si>
    <t>service [service name] start</t>
  </si>
  <si>
    <r>
      <t xml:space="preserve">The </t>
    </r>
    <r>
      <rPr>
        <b/>
        <sz val="10"/>
        <rFont val="Arial"/>
      </rPr>
      <t>service</t>
    </r>
    <r>
      <rPr>
        <sz val="10"/>
        <color rgb="FF000000"/>
        <rFont val="Arial"/>
      </rPr>
      <t xml:space="preserve"> command will work whether systemd, Upstart, or SysVInit is managing the services, because it runs the appropriate commands in the background.</t>
    </r>
  </si>
  <si>
    <t>Stop unwanted service</t>
  </si>
  <si>
    <t>This stops a background service if it's running.</t>
  </si>
  <si>
    <t>service [service name] stop</t>
  </si>
  <si>
    <t>Show a service's status</t>
  </si>
  <si>
    <t>This shows whether the service is running and what process ID it is using.</t>
  </si>
  <si>
    <t>service [service name] status</t>
  </si>
  <si>
    <t>The output of this command will vary based on whether systemd, Upstart, or SysVInit is managing the services.</t>
  </si>
  <si>
    <t>Enable a service</t>
  </si>
  <si>
    <t>This makes the service start automatically on boot.</t>
  </si>
  <si>
    <t>/etc/rc.local</t>
  </si>
  <si>
    <t>You can add commands in this file to run on boot.</t>
  </si>
  <si>
    <t>update-rc.d [service name] defaults</t>
  </si>
  <si>
    <r>
      <t xml:space="preserve">This command applies to SysVInit and Upstart, and will run the appropriate </t>
    </r>
    <r>
      <rPr>
        <b/>
        <sz val="10"/>
        <rFont val="Arial"/>
      </rPr>
      <t>systemctl</t>
    </r>
    <r>
      <rPr>
        <sz val="10"/>
        <color rgb="FF000000"/>
        <rFont val="Arial"/>
      </rPr>
      <t xml:space="preserve"> command if systemd is managing services.</t>
    </r>
  </si>
  <si>
    <t>Disable a service</t>
  </si>
  <si>
    <t>This prevents the service from starting automatically on boot.</t>
  </si>
  <si>
    <t>update-rc.d -f [service name] remove</t>
  </si>
  <si>
    <t>List all open ports</t>
  </si>
  <si>
    <t>This shows the ports on which programs are currently remotely communicating.</t>
  </si>
  <si>
    <t>netstat -ap | grep -e "^..p"</t>
  </si>
  <si>
    <r>
      <t xml:space="preserve">The program ID here is guaranteed to be the one opening the port, unlike NMAP.
</t>
    </r>
    <r>
      <rPr>
        <b/>
        <sz val="10"/>
        <rFont val="Arial"/>
      </rPr>
      <t>--inet</t>
    </r>
    <r>
      <rPr>
        <sz val="10"/>
        <color rgb="FF000000"/>
        <rFont val="Arial"/>
      </rPr>
      <t xml:space="preserve"> does not show IPv6 connections, which is what Apache uses by default. Instead, we grep for "tcp", "udp", "tcp6", or "udp6".</t>
    </r>
  </si>
  <si>
    <t>nmap -p- localhost</t>
  </si>
  <si>
    <t xml:space="preserve">You may have to install NMAP. The service listed by each port is what is usually associated with that port, but not guarenteed to be; it could be a backdoor. </t>
  </si>
  <si>
    <t>nmap -p- [IP address / hostname]</t>
  </si>
  <si>
    <t>This scans another machine, not localhost. If you don't use sudo, the scan may take longer, as it uses an alternative non-privileged method.</t>
  </si>
  <si>
    <t>List all closed ports</t>
  </si>
  <si>
    <t>This shows which ports are not open.</t>
  </si>
  <si>
    <t>nmap -d -d localhost | grep closed</t>
  </si>
  <si>
    <t>Scan a range of ports</t>
  </si>
  <si>
    <t>This shows which ports over a certain range are open.</t>
  </si>
  <si>
    <t>nmap -p [start port]-[end port] localhost</t>
  </si>
  <si>
    <t>Scan the most common ports</t>
  </si>
  <si>
    <t>This checks if common but potentially unwanted services are listening.</t>
  </si>
  <si>
    <t>nmap -F localhost</t>
  </si>
  <si>
    <t>Scan a single port</t>
  </si>
  <si>
    <t>This checks if a single port is open.</t>
  </si>
  <si>
    <t>nmap -p [port #] localhost</t>
  </si>
  <si>
    <t>Scan targets from a text file</t>
  </si>
  <si>
    <t>If you have a larger amount of hosts you need to scan, you can create a text file, put each hostname/IP address on its own line, and then use the NMAP command to scan the hosts.</t>
  </si>
  <si>
    <t>./hostlist.txt</t>
  </si>
  <si>
    <t>nmap -iL hostlist.txt</t>
  </si>
  <si>
    <t>Bind9 Server Security</t>
  </si>
  <si>
    <t>Enable IPv4 mode</t>
  </si>
  <si>
    <t>This disables IPv6 lookups, which can involve IP addresses that are generated from permanent and uniquely-identifying MAC addresses.</t>
  </si>
  <si>
    <t>/etc/default/bind9</t>
  </si>
  <si>
    <t>OPTIONS="-4 -u bind"</t>
  </si>
  <si>
    <t>Disable zone transfers</t>
  </si>
  <si>
    <t>This prevents the DNS database from being sent to other servers, keeping the information locally on the server only.</t>
  </si>
  <si>
    <t>/etc/bind/named.conf.options</t>
  </si>
  <si>
    <t>options {
        allow-transfer { "none"; };
}</t>
  </si>
  <si>
    <t>Enable traffic encryption</t>
  </si>
  <si>
    <t>By default, DNS traffic is plaintext and unencrypted. This encrypts all DNS packet transmissions where possible.</t>
  </si>
  <si>
    <t>options {
        dnssec-enable yes;
        dnssec-validation yes; 
}</t>
  </si>
  <si>
    <t>Secure configuration files</t>
  </si>
  <si>
    <t>This ensures that only authorized users may edit the Bind9 configuration files.</t>
  </si>
  <si>
    <t>chown -R root:bind /etc/bind
chown root:bind /etc/bind/named.conf*
chmod 640 /etc/bind/named.conf*</t>
  </si>
  <si>
    <t>MySQL Server Security</t>
  </si>
  <si>
    <t>Run initial MySQL configuration</t>
  </si>
  <si>
    <t>By default, the MySQL root password is blank. This sets a root password and disables remote root access to the databases.</t>
  </si>
  <si>
    <t>Disable remote access</t>
  </si>
  <si>
    <t>This instructs the server that it should only handle local connections. Users will not be able to log in remotely.</t>
  </si>
  <si>
    <t>/etc/mysql/my.cnf</t>
  </si>
  <si>
    <t>[mysqld] bind-address = 127.0.0.1</t>
  </si>
  <si>
    <r>
      <t xml:space="preserve">This disables remote connections for all users, while the </t>
    </r>
    <r>
      <rPr>
        <b/>
        <sz val="10"/>
        <rFont val="Arial"/>
      </rPr>
      <t xml:space="preserve">mysql_secure_installation </t>
    </r>
    <r>
      <rPr>
        <sz val="10"/>
        <color rgb="FF000000"/>
        <rFont val="Arial"/>
      </rPr>
      <t>command merely deletes the rows in the users table that allow root to connect remotely.</t>
    </r>
  </si>
  <si>
    <t>Check for rogue users</t>
  </si>
  <si>
    <t>MySQL defines each user by username and by host. For example, the root account can have a separate (or empty) password when it logs in from a malicious remote system and not localhost.</t>
  </si>
  <si>
    <t xml:space="preserve">SELECT user,host,password FROM mysql.user;
</t>
  </si>
  <si>
    <t>mysql -u[user] -p</t>
  </si>
  <si>
    <t>Look for unwanted usernames or hosts. Generally, the only host should be localhost/127.0.0.1. Any other hosts means that that user may connect from somewhere other than the local machine.</t>
  </si>
  <si>
    <t>Change MySQL user's password</t>
  </si>
  <si>
    <t>This secures access to the database.</t>
  </si>
  <si>
    <t>update mysql.user set password=PASSWORD('[password]') where User='[username]';</t>
  </si>
  <si>
    <t>Delete MySQL user</t>
  </si>
  <si>
    <t>This prevents unauthorized users from accessing (reading or writing) the database.</t>
  </si>
  <si>
    <t>DROP USER '[user]'@'[host]'</t>
  </si>
  <si>
    <t>DELETE FROM mysql.user WHERE user='[user]' AND host='[host]'</t>
  </si>
  <si>
    <t>Disable filesystem access</t>
  </si>
  <si>
    <t>This prevents MySQL from having access to files on the system, which protects the system in the event of an exploit.</t>
  </si>
  <si>
    <t>[mysql] local-infile=0</t>
  </si>
  <si>
    <t>Disable database listing</t>
  </si>
  <si>
    <r>
      <t xml:space="preserve">This disables the </t>
    </r>
    <r>
      <rPr>
        <b/>
        <sz val="10"/>
        <rFont val="Arial"/>
      </rPr>
      <t>SHOW DATABASES</t>
    </r>
    <r>
      <rPr>
        <sz val="10"/>
        <color rgb="FF000000"/>
        <rFont val="Arial"/>
      </rPr>
      <t xml:space="preserve"> command so an intruder cannot easily navigate the MySQL server.</t>
    </r>
  </si>
  <si>
    <t>[mysqld] skip-show-database</t>
  </si>
  <si>
    <t>Secure filesystem access to database</t>
  </si>
  <si>
    <t>This ensures that the database files may only be modifed by the MySQL service on the system.</t>
  </si>
  <si>
    <t>chown mysql:mysql /var/lib/mysql
chmod 700 /var/lib/mysql</t>
  </si>
  <si>
    <r>
      <t xml:space="preserve">When MySQL is installed as a package, the only supported option is to run the service as the user </t>
    </r>
    <r>
      <rPr>
        <b/>
        <sz val="10"/>
        <rFont val="Arial"/>
      </rPr>
      <t>mysql</t>
    </r>
    <r>
      <rPr>
        <sz val="10"/>
        <color rgb="FF000000"/>
        <rFont val="Arial"/>
      </rPr>
      <t xml:space="preserve"> and not root, so there is no further configuration needed.</t>
    </r>
  </si>
  <si>
    <t>PHP Server Security</t>
  </si>
  <si>
    <t>Hide server details on error pages</t>
  </si>
  <si>
    <t>By default, the site error pages can expose the server's operating system, Apache/PHP version, and other sensitive details.</t>
  </si>
  <si>
    <t>expose_php = Off
track_errors = Off
html_errors = Off
display_errors = Off</t>
  </si>
  <si>
    <t>Protect PHP strings from malicious code</t>
  </si>
  <si>
    <t>PHP can close a string if it contains a quote inside of it, allowing any characters after the quote to serve as executable code, which could be malicious.</t>
  </si>
  <si>
    <t>magic_quotes_gpc = Off</t>
  </si>
  <si>
    <t>Disable critical PHP functions</t>
  </si>
  <si>
    <t>PHP provides functions that can provide shell access to server scripts.</t>
  </si>
  <si>
    <t>disable_functions = exec, system, shell_exec, passthru, popen, curl_exec, curl_multi_exec, parse_ini_file, show_source, proc_open, pcntl_exec</t>
  </si>
  <si>
    <t>Restrict PHP includes</t>
  </si>
  <si>
    <t>This limits PHP operations to the web server folder.</t>
  </si>
  <si>
    <t>open_basedir = [web root directory]</t>
  </si>
  <si>
    <t>Disable remote PHP file includes</t>
  </si>
  <si>
    <t>This prevents attackers from creating malicious PHP scripts that the server attempts to access.</t>
  </si>
  <si>
    <t>allow_url_fopen = Off
allow_url_include = Off</t>
  </si>
  <si>
    <t>Disable PHP globals</t>
  </si>
  <si>
    <t>Register globals allows various HTTP variables to be used without specifying their source, such as the GET array.</t>
  </si>
  <si>
    <t>register_globals = Off</t>
  </si>
  <si>
    <t>Disable PHP file upload</t>
  </si>
  <si>
    <t>This prevents attackers from uploading malicious scripts into the system.</t>
  </si>
  <si>
    <t>file_uploads = Off</t>
  </si>
  <si>
    <t>Protect PHP session cookies</t>
  </si>
  <si>
    <t>This prevents JavaScript from accessing the PHP session data cookie, which can be stolen in a session fixation attack.</t>
  </si>
  <si>
    <t>session.cookie_httponly = 1</t>
  </si>
  <si>
    <t>Postfix Server Security</t>
  </si>
  <si>
    <t>Limit connection and message sizes</t>
  </si>
  <si>
    <t>This helps protect against DDOS attacks that overwhelm the server with many large connections.</t>
  </si>
  <si>
    <t>/etc/postfix/main.cf</t>
  </si>
  <si>
    <t>default_process_limit = 100
smtpd_client_connection_count_limit = 10
smtpd_client_connection_rate_limit = 30
queue_minfree = 20971520
header_size_limit = 51200
message_size_limit = 10485760
smtpd_recipient_limit = 100</t>
  </si>
  <si>
    <t>Install spam protection</t>
  </si>
  <si>
    <t>This defends users' mailboxes from spam.</t>
  </si>
  <si>
    <t>strict_rfc821_envelopes = yes
smtpd_helo_required = yes
smtpd_helo_restrictions = permit_mynetworks, permit_sasl_authenticated, reject_non_fqdn_helo_hostname, reject_invalid_helo_hostname
smtpd_client_restrictions = permit_mynetworks, permit_sasl_authenticated, reject_unknown_client_hostname, check_client_access mysql:/etc/postfix/mysql-virtual_client.cf
smtpd_recipient_restrictions = permit_mynetworks, permit_sasl_authenticated, reject_unauth_destination, check_recipient_access mysql:/etc/postfix/mysql-virtual_recipient.cf, reject_unknown_recipient_domain
smtpd_data_restrictions = reject_unauth_pipelining
smtpd_delay_reject = yes
smtpd_recipient_restrictions = permit_mynetworks, permit_sasl_authenticated, check_recipient_access mysql:/etc/postfix/mysql-virtual_recipient.cf, reject_unauth_destination, reject_unknown_recipient_domain, check_policy_service unix:private/policy-spf,check_policy_service inet:127.0.0.1:10023</t>
  </si>
  <si>
    <t>apt install postgrey</t>
  </si>
  <si>
    <t>SSH Server Security</t>
  </si>
  <si>
    <t>Filesystem Security</t>
  </si>
  <si>
    <t>Search for a file by extension</t>
  </si>
  <si>
    <t>This scans the filesystem to find a file with a certain extension. You can should for MP3s, MOVs, or even plaintext files that contain sensitive info, like credit card information.</t>
  </si>
  <si>
    <t>find [root directory] -name "*.[extension]"</t>
  </si>
  <si>
    <r>
      <t xml:space="preserve">This recursively scans the filesystem in real time, starting at [root directory]. If you select </t>
    </r>
    <r>
      <rPr>
        <b/>
        <sz val="10"/>
        <rFont val="Arial"/>
      </rPr>
      <t>/</t>
    </r>
    <r>
      <rPr>
        <sz val="10"/>
        <color rgb="FF000000"/>
        <rFont val="Arial"/>
      </rPr>
      <t xml:space="preserve"> or anything higher than your home directory to scan through, be sure to use </t>
    </r>
    <r>
      <rPr>
        <b/>
        <sz val="10"/>
        <rFont val="Arial"/>
      </rPr>
      <t>sudo</t>
    </r>
    <r>
      <rPr>
        <sz val="10"/>
        <color rgb="FF000000"/>
        <rFont val="Arial"/>
      </rPr>
      <t>.</t>
    </r>
  </si>
  <si>
    <t>locate "*.[extension]"</t>
  </si>
  <si>
    <r>
      <t xml:space="preserve">This scans a database of all file locations. You may need to update this database using </t>
    </r>
    <r>
      <rPr>
        <b/>
        <sz val="10"/>
        <rFont val="Arial"/>
      </rPr>
      <t>updatedb</t>
    </r>
    <r>
      <rPr>
        <sz val="10"/>
        <color rgb="FF000000"/>
        <rFont val="Arial"/>
      </rPr>
      <t>.</t>
    </r>
  </si>
  <si>
    <t>Show a file's type</t>
  </si>
  <si>
    <t>Sometimes a file has a wrong extension or no extension at all, so this analyzes the data to determine the file type.</t>
  </si>
  <si>
    <t>file [filename]</t>
  </si>
  <si>
    <t>List all world-writable files</t>
  </si>
  <si>
    <t>This shows all files in the filesystem that can be edited by any user.</t>
  </si>
  <si>
    <t>ls -alR / | grep rwxrwxrwx</t>
  </si>
  <si>
    <t>Set a file's permissions</t>
  </si>
  <si>
    <t>This controls which users can view and modify a file.</t>
  </si>
  <si>
    <t>chmod [user digit][group digit][other digit] [filename]</t>
  </si>
  <si>
    <t>Each digit controls whether the owning user, owning group, or any other users can view, modify, or execute the file. If they can view the file, add +4 to the digit. If they can modify it, add +2. If they can execute it, add +1.</t>
  </si>
  <si>
    <t>chmod [u,g,o][±][r,w,x] [filename]</t>
  </si>
  <si>
    <t>This is a shortcut to add either read, write, or execute permissions to the owning user, owning group, or any other users.</t>
  </si>
  <si>
    <t>Set a file's ownership</t>
  </si>
  <si>
    <t>This sets which user and group can have higher permissions for accessing a file.</t>
  </si>
  <si>
    <t>chown [username]:[groupname] [file]</t>
  </si>
  <si>
    <t>Make a file immutable</t>
  </si>
  <si>
    <t>Immutable files cannot be renamed, symlinked, executed, or written to by anyone, not even root. The only way to modify them is to remove the immutable attribute. This secures critical system files that should not be modified.</t>
  </si>
  <si>
    <t>chattr +i [filename]</t>
  </si>
  <si>
    <r>
      <t xml:space="preserve">You still must control who can read the file with </t>
    </r>
    <r>
      <rPr>
        <b/>
        <sz val="10"/>
        <rFont val="Arial"/>
      </rPr>
      <t>chmod</t>
    </r>
    <r>
      <rPr>
        <sz val="10"/>
        <color rgb="FF000000"/>
        <rFont val="Arial"/>
      </rPr>
      <t>.</t>
    </r>
  </si>
  <si>
    <t>Apache Server Security</t>
  </si>
  <si>
    <t>Install Web Application Firewall</t>
  </si>
  <si>
    <t>This intercepts incoming web traffic and protects against SQL injection, cross site scripting, Trojans, bad user agents, session hijacking, and other exploits.</t>
  </si>
  <si>
    <t>/etc/modsecurity/modsecurity.conf-recommended</t>
  </si>
  <si>
    <t>SecRuleEngine On</t>
  </si>
  <si>
    <t>apt install libapache2-modsecurity</t>
  </si>
  <si>
    <t>Samba Server Security</t>
  </si>
  <si>
    <t>/etc/apache2/mods-enabled/security2.conf</t>
  </si>
  <si>
    <t>IncludeOptional /etc/modsecurity/*.conf
IncludeOptional /usr/share/modsecurity-crs/*.conf
IncludeOptional /usr/share/modsecurity-crs/base_rules/*.conf</t>
  </si>
  <si>
    <t>Run Apache under limited privileges</t>
  </si>
  <si>
    <t>List Samba users</t>
  </si>
  <si>
    <t>This runs the web server under a restricted user, so in the case of an exploit, sensitive files are safe from modification.</t>
  </si>
  <si>
    <t>Samba only allows access by logging in when connecting to a network share. This shows which system users are authorized to access anything.</t>
  </si>
  <si>
    <t>/etc/apache2/envvars</t>
  </si>
  <si>
    <t>export APACHE_RUN_USER=www-data
export APACHE_RUN_GROUP=www-data</t>
  </si>
  <si>
    <t>pdbedit -L</t>
  </si>
  <si>
    <t>chown www-data:www-data [web server root]
chmod 744 [web server root]</t>
  </si>
  <si>
    <t>Samba shares (accesible folders) require authentication to access.</t>
  </si>
  <si>
    <t>Add a Samba user</t>
  </si>
  <si>
    <t>This allows a user to connect to a network share.</t>
  </si>
  <si>
    <t>smbpasswd -a [username]</t>
  </si>
  <si>
    <t>The Samba user's username must also exist as a system username.</t>
  </si>
  <si>
    <t>User ${APACHE_RUN_USER}
Group ${APACHE_RUN_GROUP}</t>
  </si>
  <si>
    <t>Change password for Samba user</t>
  </si>
  <si>
    <t>This secures access to network shares.</t>
  </si>
  <si>
    <t>smbpasswd [username]</t>
  </si>
  <si>
    <t>Deny access outside of the web server root</t>
  </si>
  <si>
    <t>This ensures that nothing outside of the web server directory is accessible through the web server.</t>
  </si>
  <si>
    <t>/etc/apache2/apache2.conf
/etc/apache2/sites-available/*</t>
  </si>
  <si>
    <t>&lt;Directory /&gt;
        AllowOverride None
        Order Deny,Allow
        Deny from all
&lt;/Directory&gt;
&lt;Directory /var/www&gt;
        Order Allow,Deny
        Allow from all
&lt;/Directory&gt;</t>
  </si>
  <si>
    <t>The Samba user's password does not have to match the user's system password.</t>
  </si>
  <si>
    <t>Control share access per user</t>
  </si>
  <si>
    <t>This restricts access to each share to only certain specified users.</t>
  </si>
  <si>
    <t>/etc/samba/smb.conf</t>
  </si>
  <si>
    <r>
      <t>This is for Apache version 2.2.
Directory permissions in this file are inherited from the parent (</t>
    </r>
    <r>
      <rPr>
        <b/>
        <sz val="10"/>
        <rFont val="Arial"/>
      </rPr>
      <t>/</t>
    </r>
    <r>
      <rPr>
        <sz val="10"/>
        <color rgb="FF000000"/>
        <rFont val="Arial"/>
      </rPr>
      <t xml:space="preserve">), but the </t>
    </r>
    <r>
      <rPr>
        <b/>
        <sz val="10"/>
        <rFont val="Arial"/>
      </rPr>
      <t>/var/www</t>
    </r>
    <r>
      <rPr>
        <sz val="10"/>
        <color rgb="FF000000"/>
        <rFont val="Arial"/>
      </rPr>
      <t xml:space="preserve"> permissions override the </t>
    </r>
    <r>
      <rPr>
        <b/>
        <sz val="10"/>
        <rFont val="Arial"/>
      </rPr>
      <t>/</t>
    </r>
    <r>
      <rPr>
        <sz val="10"/>
        <color rgb="FF000000"/>
        <rFont val="Arial"/>
      </rPr>
      <t xml:space="preserve"> permissions.</t>
    </r>
  </si>
  <si>
    <t>[share name] valid users = ...</t>
  </si>
  <si>
    <t>&lt;Directory /&gt;
        AllowOverride None
        Require all denied
&lt;/Directory&gt;
&lt;Directory /var/www&gt;
        Require all granted
&lt;/Directory&gt;</t>
  </si>
  <si>
    <t>This creates a whitelist of valid users for this share.</t>
  </si>
  <si>
    <t>[share name] invalid users = ...</t>
  </si>
  <si>
    <t>This is for Apache version 2.4.
Note that files or directories must still have readable permissions in the filesystem in order for Apache to make them accessible through the web.</t>
  </si>
  <si>
    <t>This creates a blacklist of valid users for this share. If a user is on both the whitelist and blacklist, the blacklist takes precedence.</t>
  </si>
  <si>
    <t>Disable root account access</t>
  </si>
  <si>
    <t>This disables root privileges when connecting to any network share.</t>
  </si>
  <si>
    <t>ServerSignature Off
ServerTokens Prod</t>
  </si>
  <si>
    <t>[global] invalid users = root</t>
  </si>
  <si>
    <t>a2dismod status</t>
  </si>
  <si>
    <t>Be sure that this option are not overriden in a specific share configuration.</t>
  </si>
  <si>
    <t>Limit request size</t>
  </si>
  <si>
    <t>This limits the size of the web requests, preventing a client from overwhelming the server.</t>
  </si>
  <si>
    <t>&lt;Directory /&gt;
        LimitRequestBody 102400
&lt;/Directory&gt;</t>
  </si>
  <si>
    <t>Control share permissions per user</t>
  </si>
  <si>
    <t>This resticts read and write permissions in each share for certain specified users.</t>
  </si>
  <si>
    <t>Disable directory listing</t>
  </si>
  <si>
    <t>The web server can list out the contents of the web server folder, including the names of important scripts.</t>
  </si>
  <si>
    <t>[share name] read list = [username] [username...]</t>
  </si>
  <si>
    <t>&lt;Directory /&gt;
        Options -Indexes
&lt;/Directory&gt;</t>
  </si>
  <si>
    <t>Note that the users specified must also have the proper permissions in the Linux filesystem (using chmod) in order to be able to read and write.</t>
  </si>
  <si>
    <t>[share name] write list = [username] [username...]</t>
  </si>
  <si>
    <t>chown [username]:[groupname] [share directory]
chmod 640 [share directory]</t>
  </si>
  <si>
    <r>
      <t xml:space="preserve">Be sure that any other </t>
    </r>
    <r>
      <rPr>
        <b/>
        <sz val="10"/>
        <rFont val="Arial"/>
      </rPr>
      <t>Directory</t>
    </r>
    <r>
      <rPr>
        <sz val="10"/>
        <color rgb="FF000000"/>
        <rFont val="Arial"/>
      </rPr>
      <t xml:space="preserve"> tags do not specify this option to be enabled. If you want to be sure all directory listing is disabled, see the row below.</t>
    </r>
  </si>
  <si>
    <t>Secure files created through Samba</t>
  </si>
  <si>
    <t>a2dismod autoindex</t>
  </si>
  <si>
    <t>This sets the permissions of any files created remotely through Samba to be unwritable by the world.</t>
  </si>
  <si>
    <t>[global] create mask = 0644
[global] directory mask = 0644</t>
  </si>
  <si>
    <t>Be sure that these options are not overriden in a specific share configuration.</t>
  </si>
  <si>
    <r>
      <rPr>
        <b/>
        <sz val="10"/>
        <rFont val="Arial"/>
      </rPr>
      <t>Do this row for CyberPatriot.</t>
    </r>
    <r>
      <rPr>
        <sz val="10"/>
        <color rgb="FF000000"/>
        <rFont val="Arial"/>
      </rPr>
      <t xml:space="preserve">
This disables directory listing *everywhere*. If you need it in at least one directory, do not run this command; instead, configure on a per-directory basis like the row above.</t>
    </r>
  </si>
  <si>
    <t>Disable guest and anonymous access</t>
  </si>
  <si>
    <t>This requires password authentication to access network shares.</t>
  </si>
  <si>
    <t>Disable server-side includes</t>
  </si>
  <si>
    <t>Most websites do not use this Apache functionality, so disabling it closes potential vulnerabilities.</t>
  </si>
  <si>
    <t>[share name] guest ok = no</t>
  </si>
  <si>
    <t>&lt;Directory /&gt;
        Options -Includes
&lt;/Directory&gt;</t>
  </si>
  <si>
    <t>[global] restrict anonymous = 2</t>
  </si>
  <si>
    <t>View all enabled shares</t>
  </si>
  <si>
    <t>This prints out the uncommented share definitions in the configuration file, showing which shares are active.</t>
  </si>
  <si>
    <t>testparm</t>
  </si>
  <si>
    <t>This command will also warn you of any errors in your configuration.</t>
  </si>
  <si>
    <r>
      <t xml:space="preserve">Be sure that any other </t>
    </r>
    <r>
      <rPr>
        <b/>
        <sz val="10"/>
        <rFont val="Arial"/>
      </rPr>
      <t>Directory</t>
    </r>
    <r>
      <rPr>
        <sz val="10"/>
        <color rgb="FF000000"/>
        <rFont val="Arial"/>
      </rPr>
      <t xml:space="preserve"> tags do not specify this option to be enabled.  If you want to be sure all includes are disabled, see the row below.</t>
    </r>
  </si>
  <si>
    <t>Delete root shares</t>
  </si>
  <si>
    <t>a2dismod include</t>
  </si>
  <si>
    <t>This allows the entire hard drive to be accessed over the network.</t>
  </si>
  <si>
    <r>
      <rPr>
        <b/>
        <sz val="10"/>
        <rFont val="Arial"/>
      </rPr>
      <t>Do this row for CyberPatriot.</t>
    </r>
    <r>
      <rPr>
        <sz val="10"/>
        <color rgb="FF000000"/>
        <rFont val="Arial"/>
      </rPr>
      <t xml:space="preserve">
This disables includes *everywhere*. If you need them in at least one directory, do not run this command; instead, configure on a per-directory basis like the row above.</t>
    </r>
  </si>
  <si>
    <t>Disable CGI execution</t>
  </si>
  <si>
    <t>&lt;Directory /&gt;
        Options -ExecCGI
&lt;/Directory&gt;</t>
  </si>
  <si>
    <t>[share name] path = /</t>
  </si>
  <si>
    <t>Look for the share with this path. Delete the share name and all configuration lines after it and before the next share name.</t>
  </si>
  <si>
    <r>
      <t xml:space="preserve">Be sure that any other </t>
    </r>
    <r>
      <rPr>
        <b/>
        <sz val="10"/>
        <rFont val="Arial"/>
      </rPr>
      <t>Directory</t>
    </r>
    <r>
      <rPr>
        <sz val="10"/>
        <color rgb="FF000000"/>
        <rFont val="Arial"/>
      </rPr>
      <t xml:space="preserve"> tags do not specify this option to be enabled.  If you want to be sure all CGI scripts are disabled, see the row below.</t>
    </r>
  </si>
  <si>
    <t>Delete home shares</t>
  </si>
  <si>
    <t>By default, Samba dynamically creates shares for every home folder under a special share named "homes", accessible to only that user's login. You can delete these if you want to keep home folders local.</t>
  </si>
  <si>
    <t>a2dismod cgi</t>
  </si>
  <si>
    <t>[homes] ...</t>
  </si>
  <si>
    <r>
      <rPr>
        <b/>
        <sz val="10"/>
        <rFont val="Arial"/>
      </rPr>
      <t>Do this row for CyberPatriot.</t>
    </r>
    <r>
      <rPr>
        <sz val="10"/>
        <color rgb="FF000000"/>
        <rFont val="Arial"/>
      </rPr>
      <t xml:space="preserve">
This disables CGI scripts *everywhere*. If you need them in at least one directory, do not run this command; instead, configure on a per-directory basis like the row above.</t>
    </r>
  </si>
  <si>
    <r>
      <t xml:space="preserve">Delete the lines </t>
    </r>
    <r>
      <rPr>
        <b/>
        <sz val="10"/>
        <rFont val="Arial"/>
      </rPr>
      <t>[homes]</t>
    </r>
    <r>
      <rPr>
        <sz val="10"/>
        <color rgb="FF000000"/>
        <rFont val="Arial"/>
      </rPr>
      <t xml:space="preserve"> and all configuration lines after it and before the next share name.</t>
    </r>
  </si>
  <si>
    <t>Disable symlinks</t>
  </si>
  <si>
    <t>Symbolic links can expose files outside of the web server folder into the served folder.</t>
  </si>
  <si>
    <t>&lt;Directory /&gt;
        Options -FollowSymLinks
&lt;/Directory&gt;</t>
  </si>
  <si>
    <r>
      <t xml:space="preserve">Be sure that any other </t>
    </r>
    <r>
      <rPr>
        <b/>
        <sz val="10"/>
        <rFont val="Arial"/>
      </rPr>
      <t>Directory</t>
    </r>
    <r>
      <rPr>
        <sz val="10"/>
        <color rgb="FF000000"/>
        <rFont val="Arial"/>
      </rPr>
      <t xml:space="preserve"> tags do not specify this option to be enabled.</t>
    </r>
  </si>
  <si>
    <t>Check for errors in Apache configuration</t>
  </si>
  <si>
    <r>
      <t xml:space="preserve">This checks for errors in </t>
    </r>
    <r>
      <rPr>
        <b/>
        <sz val="10"/>
        <rFont val="Arial"/>
      </rPr>
      <t>apache2.conf</t>
    </r>
    <r>
      <rPr>
        <sz val="10"/>
        <color rgb="FF000000"/>
        <rFont val="Arial"/>
      </rPr>
      <t>, which may be present if a configuration is only available in a certain version of Apache that this system is not running.</t>
    </r>
  </si>
  <si>
    <t>apachectl configtest</t>
  </si>
  <si>
    <r>
      <t xml:space="preserve">Run this if </t>
    </r>
    <r>
      <rPr>
        <b/>
        <sz val="10"/>
        <rFont val="Arial"/>
      </rPr>
      <t>service apache2 start</t>
    </r>
    <r>
      <rPr>
        <sz val="10"/>
        <color rgb="FF000000"/>
        <rFont val="Arial"/>
      </rPr>
      <t xml:space="preserve"> fails. Odds are, a configuration is only valid in Apache 2.2 and not in 2.4 or vice versa.</t>
    </r>
  </si>
  <si>
    <t>vsFTPd Server Security</t>
  </si>
  <si>
    <t>Restrict users to their home directories</t>
  </si>
  <si>
    <t>This prevents users logged in through FTP from entering directories that they are not supposed to. They may only access files and folders in their home directories.</t>
  </si>
  <si>
    <t>/etc/proftp.d</t>
  </si>
  <si>
    <t>DefaultRoot ~</t>
  </si>
  <si>
    <t>This is only for the ProFTPd server, not vsFTPd.</t>
  </si>
  <si>
    <t>/etc/vsftpd.conf</t>
  </si>
  <si>
    <t>chroot_local_user=YES</t>
  </si>
  <si>
    <t>Set FTP root directory for each user</t>
  </si>
  <si>
    <t xml:space="preserve">By default, an FTP user is logged into their home folder as specified in /etc/passwd, whether located in /home or /var (as is the case for the anonymous user ftp). This changes the directory that FTP users are logged into. If chroot_local_user is enabled, users cannot traverse in any parent directories from here. </t>
  </si>
  <si>
    <t>user_subtoken=$USER, local_root=/home/ftp/$USER</t>
  </si>
  <si>
    <t xml:space="preserve">You may replace the directory after local_root to any directory. Remember that if chroot_writeable_enabled=NO, the FTP root directory must not have writable permissions. This can be inconvenient if the local_root is set to the user's home folder, so it is recommended to set the local_root to a read-only directory within the home folder. </t>
  </si>
  <si>
    <t>Disable upload functionality</t>
  </si>
  <si>
    <t>This prevents users from uploading or modifying any files through FTP. This way, users can only download files when logging in.</t>
  </si>
  <si>
    <t>write_enable=NO</t>
  </si>
  <si>
    <t>Disable upload functionality in the FTP root</t>
  </si>
  <si>
    <r>
      <t xml:space="preserve">This prevents users from modifying files that are in the top level of their FTP root directory. If the FTP user logs into their home directory, for example, this prevents sensitive files such as </t>
    </r>
    <r>
      <rPr>
        <b/>
        <sz val="10"/>
        <rFont val="Arial"/>
      </rPr>
      <t>.bashrc</t>
    </r>
    <r>
      <rPr>
        <sz val="10"/>
        <color rgb="FF000000"/>
        <rFont val="Arial"/>
      </rPr>
      <t xml:space="preserve"> from being modified and infected. With this option, users may only upload files to folders inside the FTP root directory. </t>
    </r>
    <r>
      <rPr>
        <i/>
        <sz val="10"/>
        <rFont val="Arial"/>
      </rPr>
      <t xml:space="preserve">This option is not used if </t>
    </r>
    <r>
      <rPr>
        <b/>
        <i/>
        <sz val="10"/>
        <rFont val="Arial"/>
      </rPr>
      <t>write_enable</t>
    </r>
    <r>
      <rPr>
        <i/>
        <sz val="10"/>
        <rFont val="Arial"/>
      </rPr>
      <t xml:space="preserve"> is set to NO.</t>
    </r>
  </si>
  <si>
    <t>chroot_writable_enabled=NO</t>
  </si>
  <si>
    <t>chmod -w [FTP root directory]</t>
  </si>
  <si>
    <r>
      <t xml:space="preserve">Be sure that the FTP root directory (whether it is a user's home directory or </t>
    </r>
    <r>
      <rPr>
        <b/>
        <sz val="10"/>
        <rFont val="Arial"/>
      </rPr>
      <t>/srv/ftp</t>
    </r>
    <r>
      <rPr>
        <sz val="10"/>
        <color rgb="FF000000"/>
        <rFont val="Arial"/>
      </rPr>
      <t xml:space="preserve">) has no writable permissions by running </t>
    </r>
    <r>
      <rPr>
        <b/>
        <sz val="10"/>
        <rFont val="Arial"/>
      </rPr>
      <t>chmod -w</t>
    </r>
    <r>
      <rPr>
        <sz val="10"/>
        <color rgb="FF000000"/>
        <rFont val="Arial"/>
      </rPr>
      <t>. Otherwise, the user will not be able to log into FTP.</t>
    </r>
  </si>
  <si>
    <t>Disable anonymous login</t>
  </si>
  <si>
    <r>
      <t xml:space="preserve">Without this, there is a user named </t>
    </r>
    <r>
      <rPr>
        <b/>
        <sz val="10"/>
        <rFont val="Arial"/>
      </rPr>
      <t>ftp</t>
    </r>
    <r>
      <rPr>
        <sz val="10"/>
        <color rgb="FF000000"/>
        <rFont val="Arial"/>
      </rPr>
      <t xml:space="preserve"> that can log into the FTP server without a password. After disabling this feature, only local users (that are listed in </t>
    </r>
    <r>
      <rPr>
        <b/>
        <sz val="10"/>
        <rFont val="Arial"/>
      </rPr>
      <t>/etc/passwd</t>
    </r>
    <r>
      <rPr>
        <sz val="10"/>
        <color rgb="FF000000"/>
        <rFont val="Arial"/>
      </rPr>
      <t>) will be able to log in, and they must use their system passwords.</t>
    </r>
  </si>
  <si>
    <t>anonymous_enable=NO</t>
  </si>
  <si>
    <r>
      <t xml:space="preserve">The anonymous user </t>
    </r>
    <r>
      <rPr>
        <b/>
        <sz val="10"/>
        <rFont val="Arial"/>
      </rPr>
      <t>ftp</t>
    </r>
    <r>
      <rPr>
        <sz val="10"/>
        <color rgb="FF000000"/>
        <rFont val="Arial"/>
      </rPr>
      <t xml:space="preserve"> is always restricted under chroot. It has a default home directory of </t>
    </r>
    <r>
      <rPr>
        <b/>
        <sz val="10"/>
        <rFont val="Arial"/>
      </rPr>
      <t>/srv/ftp</t>
    </r>
    <r>
      <rPr>
        <sz val="10"/>
        <color rgb="FF000000"/>
        <rFont val="Arial"/>
      </rPr>
      <t xml:space="preserve"> so this functionality can theoretically be harmless, as public access will be restricted to this obscure folder. However, if it's home directory is changed in </t>
    </r>
    <r>
      <rPr>
        <b/>
        <sz val="10"/>
        <rFont val="Arial"/>
      </rPr>
      <t>/etc/passwd</t>
    </r>
    <r>
      <rPr>
        <sz val="10"/>
        <color rgb="FF000000"/>
        <rFont val="Arial"/>
      </rPr>
      <t xml:space="preserve">, public access will be directed to wherever </t>
    </r>
    <r>
      <rPr>
        <b/>
        <sz val="10"/>
        <rFont val="Arial"/>
      </rPr>
      <t>/etc/passwd</t>
    </r>
    <r>
      <rPr>
        <sz val="10"/>
        <color rgb="FF000000"/>
        <rFont val="Arial"/>
      </rPr>
      <t xml:space="preserve"> specifies.</t>
    </r>
  </si>
  <si>
    <t>Disable anonymous uploading</t>
  </si>
  <si>
    <r>
      <t xml:space="preserve">This options allows for anonymous login but only for download functionality. The anonymous user will not be able to upload or modify any files. </t>
    </r>
    <r>
      <rPr>
        <i/>
        <sz val="10"/>
        <rFont val="Arial"/>
      </rPr>
      <t xml:space="preserve">This option is not used if </t>
    </r>
    <r>
      <rPr>
        <b/>
        <i/>
        <sz val="10"/>
        <rFont val="Arial"/>
      </rPr>
      <t xml:space="preserve">anonymous_enable </t>
    </r>
    <r>
      <rPr>
        <i/>
        <sz val="10"/>
        <rFont val="Arial"/>
      </rPr>
      <t>or</t>
    </r>
    <r>
      <rPr>
        <b/>
        <i/>
        <sz val="10"/>
        <rFont val="Arial"/>
      </rPr>
      <t xml:space="preserve"> write_enable</t>
    </r>
    <r>
      <rPr>
        <i/>
        <sz val="10"/>
        <rFont val="Arial"/>
      </rPr>
      <t xml:space="preserve"> are set to NO.</t>
    </r>
  </si>
  <si>
    <t>anon_upload_enabled=NO</t>
  </si>
  <si>
    <t>Manage allowed FTP users</t>
  </si>
  <si>
    <t>This creates a whitelist of users that are allowed to use their system credentials to log into FTP. Without being on this list, the only other login option is the highly restricted anonymous login.</t>
  </si>
  <si>
    <t>userlist_enable=YES</t>
  </si>
  <si>
    <t>userlist_file=[filename]</t>
  </si>
  <si>
    <t>List out the users to manage line by line in this file.</t>
  </si>
  <si>
    <t>userlist_deny=NO</t>
  </si>
  <si>
    <t>When set to NO, the userlist is a whitelist and specifies which users are allowed to log in. All others are denied.
When set to YES, the userlist is a blacklist and specifies which users are not allowed to log in. All others are allowed.</t>
  </si>
  <si>
    <t>Disable Root Login</t>
  </si>
  <si>
    <t>Disables the ability to log into the server as the root account.</t>
  </si>
  <si>
    <t>/etc/ssh/sshd_config</t>
  </si>
  <si>
    <t>Disable Empty Passwords</t>
  </si>
  <si>
    <t>Disables ability to log in without a password.</t>
  </si>
  <si>
    <t>Disable X11 Forwarding</t>
  </si>
  <si>
    <t>This disables X11 Forwarding, which allows GUI information to be transmitted over an SSH connection using the X Server, which can expose shell access.</t>
  </si>
  <si>
    <t>X11Forwarding no</t>
  </si>
  <si>
    <t>Change the SSH protocol version</t>
  </si>
  <si>
    <t>This enables the newer, more secure Protocol 2 and disables the older, less secure Protocol 1.</t>
  </si>
  <si>
    <t>Protocol 2</t>
  </si>
  <si>
    <t>Note that disabling Protocol 1 renders the rhost options useless, as they are Protocol 1 syntax only.</t>
  </si>
  <si>
    <t>Change the Port Number</t>
  </si>
  <si>
    <t>This changes the port that the SSH server is accessed on.</t>
  </si>
  <si>
    <t>Port [port number]</t>
  </si>
  <si>
    <t>Changing this from the default of 22 will obscure your SSH server from hackers who target default ports, but may affect a scoring engine that also checks for default ports.</t>
  </si>
  <si>
    <t>Enable privilege separation</t>
  </si>
  <si>
    <t>This allows SSH to run certain processes under restricted permissions, which limits the potential for damage if SSH is exploited.</t>
  </si>
  <si>
    <t>UsePrivilegeSeparation yes</t>
  </si>
  <si>
    <t>Prevent users from connecting through SSH</t>
  </si>
  <si>
    <t>This blacklists users that should not be able to connect to the SSH server.</t>
  </si>
  <si>
    <t>DenyUsers [username] [username...]</t>
  </si>
  <si>
    <r>
      <t xml:space="preserve">The </t>
    </r>
    <r>
      <rPr>
        <b/>
        <sz val="10"/>
        <rFont val="Arial"/>
      </rPr>
      <t>DenyGroups</t>
    </r>
    <r>
      <rPr>
        <sz val="10"/>
        <color rgb="FF000000"/>
        <rFont val="Arial"/>
      </rPr>
      <t xml:space="preserve"> line functions similarly, but with group names.</t>
    </r>
  </si>
  <si>
    <t>DenyUsers *</t>
  </si>
  <si>
    <r>
      <t xml:space="preserve">This configures SSH to deny all users by default. A whitelist can then be set using </t>
    </r>
    <r>
      <rPr>
        <b/>
        <sz val="10"/>
        <rFont val="Arial"/>
      </rPr>
      <t>AllowUsers</t>
    </r>
    <r>
      <rPr>
        <sz val="10"/>
        <color rgb="FF000000"/>
        <rFont val="Arial"/>
      </rPr>
      <t>.</t>
    </r>
  </si>
  <si>
    <t>Allow a user to connect through SSH</t>
  </si>
  <si>
    <t>This whitelists users that should be able to connect to the SSH server. This is used only when overriding a blacklist configuration.</t>
  </si>
  <si>
    <t>AllowUsers [username] [username...]</t>
  </si>
  <si>
    <r>
      <t xml:space="preserve">The </t>
    </r>
    <r>
      <rPr>
        <b/>
        <sz val="10"/>
        <rFont val="Arial"/>
      </rPr>
      <t>AllowGroups</t>
    </r>
    <r>
      <rPr>
        <sz val="10"/>
        <color rgb="FF000000"/>
        <rFont val="Arial"/>
      </rPr>
      <t xml:space="preserve"> line functions similarly, but with group names.</t>
    </r>
  </si>
  <si>
    <t>NO</t>
  </si>
  <si>
    <t>Restrict users to a directory</t>
  </si>
  <si>
    <t>This places specified users into a chroot jail, a contained environment where all executed programs cannot reach data outside of the jail's root directory.</t>
  </si>
  <si>
    <t>Match User [username],[username...]
ChrootDirectory [directory]</t>
  </si>
  <si>
    <t>mkdir [directory]
cp /bin /lib [directory]</t>
  </si>
  <si>
    <r>
      <t xml:space="preserve">You can add to the chroot directory as you like.
Note that the </t>
    </r>
    <r>
      <rPr>
        <b/>
        <sz val="10"/>
        <rFont val="Arial"/>
      </rPr>
      <t>Match User</t>
    </r>
    <r>
      <rPr>
        <sz val="10"/>
        <color rgb="FF000000"/>
        <rFont val="Arial"/>
      </rPr>
      <t xml:space="preserve"> directive sets all directives below it to those users until it reaches another </t>
    </r>
    <r>
      <rPr>
        <b/>
        <sz val="10"/>
        <rFont val="Arial"/>
      </rPr>
      <t>Match User</t>
    </r>
    <r>
      <rPr>
        <sz val="10"/>
        <color rgb="FF000000"/>
        <rFont val="Arial"/>
      </rPr>
      <t xml:space="preserve"> or the end of the file. 
You may place a </t>
    </r>
    <r>
      <rPr>
        <b/>
        <sz val="10"/>
        <rFont val="Arial"/>
      </rPr>
      <t>*</t>
    </r>
    <r>
      <rPr>
        <sz val="10"/>
        <color rgb="FF000000"/>
        <rFont val="Arial"/>
      </rPr>
      <t xml:space="preserve"> to match all users, or </t>
    </r>
    <r>
      <rPr>
        <b/>
        <sz val="10"/>
        <rFont val="Arial"/>
      </rPr>
      <t>*, ![username]</t>
    </r>
    <r>
      <rPr>
        <sz val="10"/>
        <color rgb="FF000000"/>
        <rFont val="Arial"/>
      </rPr>
      <t xml:space="preserve"> to match all but one user.</t>
    </r>
  </si>
  <si>
    <t>Enable public key authentication</t>
  </si>
  <si>
    <t>This method of login uses cryptographic keys instead of passwords, which are more secure and convenient. A public and private key are generated on the client machine, and the public key is copied to the SSH server. When the client attempts to connect to the server, the server encrypts a random message with the public key to see if the client has the corresponding private key to decrypt the message. If the client is able to successfully decrypt the message, he is who he claims to be and the connection is authenticated - no password needed.</t>
  </si>
  <si>
    <t>PubkeyAuthentication yes
PasswordAuthentication no</t>
  </si>
  <si>
    <r>
      <t xml:space="preserve">ssh-keygen -t rsa
ssh-add
ssh-copy-id [username]@[SSH server IP]
</t>
    </r>
    <r>
      <rPr>
        <b/>
        <sz val="10"/>
        <rFont val="Arial"/>
      </rPr>
      <t>(Run these on the client machine)</t>
    </r>
  </si>
  <si>
    <r>
      <rPr>
        <b/>
        <sz val="10"/>
        <rFont val="Arial"/>
      </rPr>
      <t>ssh-copy-id</t>
    </r>
    <r>
      <rPr>
        <sz val="10"/>
        <color rgb="FF000000"/>
        <rFont val="Arial"/>
      </rPr>
      <t xml:space="preserve"> uses password-based authentication to transfer the public key from the client to the server, so be sure to run this before setting </t>
    </r>
    <r>
      <rPr>
        <b/>
        <sz val="10"/>
        <rFont val="Arial"/>
      </rPr>
      <t>PasswordAuthentication</t>
    </r>
    <r>
      <rPr>
        <sz val="10"/>
        <color rgb="FF000000"/>
        <rFont val="Arial"/>
      </rPr>
      <t xml:space="preserve"> to "no".
Don't disable </t>
    </r>
    <r>
      <rPr>
        <b/>
        <sz val="10"/>
        <rFont val="Arial"/>
      </rPr>
      <t>PasswordAuthentication</t>
    </r>
    <r>
      <rPr>
        <sz val="10"/>
        <color rgb="FF000000"/>
        <rFont val="Arial"/>
      </rPr>
      <t xml:space="preserve"> if you want it or need it. Public key authentication only works for each computer you run this process with, so you still need a password to log in temporarily from a computer you don't use often. Do *not* do this process on a public computer, since anyone will be able to simply log on without being prompted for a password.</t>
    </r>
  </si>
  <si>
    <t>Disable host-based authentication</t>
  </si>
  <si>
    <t>Host-based authentication allows a client to connect to an SSH server without a password nor public key authentication. This capability is based on a hostname whitelist located on the SSH server. While incredibly convenient, it is rather insecure, as a malicious user could spoof their source information and log in unauthorized.</t>
  </si>
  <si>
    <t>HostbasedAuthentication no</t>
  </si>
  <si>
    <r>
      <t xml:space="preserve">If you do choose to use this feature, you can whitelist your hosts in </t>
    </r>
    <r>
      <rPr>
        <b/>
        <sz val="10"/>
        <rFont val="Arial"/>
      </rPr>
      <t>/etc/ssh/shosts.equiv</t>
    </r>
    <r>
      <rPr>
        <sz val="10"/>
        <color rgb="FF000000"/>
        <rFont val="Arial"/>
      </rPr>
      <t xml:space="preserve"> or </t>
    </r>
    <r>
      <rPr>
        <b/>
        <sz val="10"/>
        <rFont val="Arial"/>
      </rPr>
      <t>/etc/hosts.equiv</t>
    </r>
    <r>
      <rPr>
        <sz val="10"/>
        <color rgb="FF000000"/>
        <rFont val="Arial"/>
      </rPr>
      <t>. Note that the usernames on the client and the server must also be the same in order to use host-based authentication.</t>
    </r>
  </si>
  <si>
    <t>Display login messages</t>
  </si>
  <si>
    <t>This displays a warning message to users who attempt to log into the server.</t>
  </si>
  <si>
    <t>Banner /etc/issue.net</t>
  </si>
  <si>
    <r>
      <t xml:space="preserve">This message is displayed before a user logs in. You may edit this message in </t>
    </r>
    <r>
      <rPr>
        <b/>
        <sz val="10"/>
        <rFont val="Arial"/>
      </rPr>
      <t>/etc/issue.net</t>
    </r>
    <r>
      <rPr>
        <sz val="10"/>
        <color rgb="FF000000"/>
        <rFont val="Arial"/>
      </rPr>
      <t>.</t>
    </r>
  </si>
  <si>
    <t>PrintMotd yes</t>
  </si>
  <si>
    <r>
      <t xml:space="preserve">This message is displayed after a user successfully logs in. You may edit this message in </t>
    </r>
    <r>
      <rPr>
        <b/>
        <sz val="10"/>
        <rFont val="Arial"/>
      </rPr>
      <t>/etc/motd</t>
    </r>
    <r>
      <rPr>
        <sz val="10"/>
        <color rgb="FF000000"/>
        <rFont val="Arial"/>
      </rPr>
      <t>.</t>
    </r>
  </si>
  <si>
    <t>/etc/pam.d/sshd</t>
  </si>
  <si>
    <t>session optional pam_motd.so</t>
  </si>
  <si>
    <t>Enable SFTP access through SSH</t>
  </si>
  <si>
    <t>Rather than using the unencrypted FTP, clients can transfer files to and from the server in an encrypted manner over the same port that SSH uses.</t>
  </si>
  <si>
    <t>Subsystem sftp /usr/lib/openssh/sftp-server</t>
  </si>
  <si>
    <r>
      <t xml:space="preserve">You can connect to the SFTP server through the command </t>
    </r>
    <r>
      <rPr>
        <b/>
        <sz val="10"/>
        <rFont val="Arial"/>
      </rPr>
      <t>sftp [username]@[SSH server]</t>
    </r>
    <r>
      <rPr>
        <sz val="10"/>
        <color rgb="FF000000"/>
        <rFont val="Arial"/>
      </rPr>
      <t>. Again, note that if SSH is running on a port other than 22, so will SFTP, and you will have to specify the port manually when connecting.</t>
    </r>
  </si>
</sst>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0"/>
      <color rgb="FF000000"/>
      <name val="Arial"/>
    </font>
    <font>
      <b/>
      <sz val="24"/>
      <color rgb="FFEFEFEF"/>
      <name val="Ubuntu"/>
    </font>
    <font>
      <b/>
      <sz val="10"/>
      <color rgb="FFEFEFEF"/>
      <name val="Ubuntu"/>
    </font>
    <font>
      <sz val="10"/>
      <color rgb="FFEFEFEF"/>
      <name val="Ubuntu"/>
    </font>
    <font>
      <sz val="10"/>
      <name val="Ubuntu"/>
    </font>
    <font>
      <sz val="10"/>
      <name val="Arial"/>
    </font>
    <font>
      <sz val="10"/>
      <name val="Ubuntu"/>
    </font>
    <font>
      <sz val="10"/>
      <color rgb="FF000000"/>
      <name val="Ubuntu"/>
    </font>
    <font>
      <sz val="10"/>
      <color rgb="FF000000"/>
      <name val="Ubuntu"/>
    </font>
    <font>
      <b/>
      <sz val="10"/>
      <color rgb="FFEFEFEF"/>
      <name val="Ubuntu"/>
    </font>
    <font>
      <sz val="10"/>
      <color rgb="FFEFEFEF"/>
      <name val="Ubuntu"/>
    </font>
    <font>
      <u/>
      <sz val="10"/>
      <color rgb="FF0000FF"/>
      <name val="Ubuntu"/>
    </font>
    <font>
      <u/>
      <sz val="10"/>
      <color rgb="FF0000FF"/>
      <name val="Ubuntu"/>
    </font>
    <font>
      <u/>
      <sz val="10"/>
      <color rgb="FF0000FF"/>
      <name val="Ubuntu"/>
    </font>
    <font>
      <b/>
      <u/>
      <sz val="18"/>
      <color rgb="FFEFEFEF"/>
      <name val="Ubuntu"/>
    </font>
    <font>
      <b/>
      <sz val="18"/>
      <color rgb="FFFFFFFF"/>
      <name val="Ubuntu"/>
    </font>
    <font>
      <b/>
      <sz val="24"/>
      <color rgb="FFEFEFEF"/>
      <name val="Roboto"/>
    </font>
    <font>
      <b/>
      <sz val="10"/>
      <color rgb="FFFFFFFF"/>
      <name val="Roboto"/>
    </font>
    <font>
      <sz val="10"/>
      <color rgb="FFEFEFEF"/>
      <name val="Roboto"/>
    </font>
    <font>
      <b/>
      <sz val="10"/>
      <name val="Roboto"/>
    </font>
    <font>
      <sz val="10"/>
      <name val="Roboto"/>
    </font>
    <font>
      <u/>
      <sz val="10"/>
      <color rgb="FF0000FF"/>
      <name val="Roboto"/>
    </font>
    <font>
      <b/>
      <u/>
      <sz val="18"/>
      <color rgb="FFEFEFEF"/>
      <name val="Roboto"/>
    </font>
    <font>
      <u/>
      <sz val="10"/>
      <color rgb="FF0000FF"/>
      <name val="Ubuntu"/>
    </font>
    <font>
      <b/>
      <sz val="10"/>
      <name val="Arial"/>
    </font>
    <font>
      <i/>
      <sz val="10"/>
      <name val="Arial"/>
    </font>
    <font>
      <b/>
      <i/>
      <sz val="10"/>
      <name val="Arial"/>
    </font>
  </fonts>
  <fills count="8">
    <fill>
      <patternFill patternType="none"/>
    </fill>
    <fill>
      <patternFill patternType="gray125"/>
    </fill>
    <fill>
      <patternFill patternType="solid">
        <fgColor rgb="FF772953"/>
        <bgColor rgb="FF772953"/>
      </patternFill>
    </fill>
    <fill>
      <patternFill patternType="solid">
        <fgColor rgb="FFDD6D2C"/>
        <bgColor rgb="FFDD6D2C"/>
      </patternFill>
    </fill>
    <fill>
      <patternFill patternType="solid">
        <fgColor rgb="FFEFEFEF"/>
        <bgColor rgb="FFEFEFEF"/>
      </patternFill>
    </fill>
    <fill>
      <patternFill patternType="solid">
        <fgColor rgb="FFFFFFFF"/>
        <bgColor rgb="FFFFFFFF"/>
      </patternFill>
    </fill>
    <fill>
      <patternFill patternType="solid">
        <fgColor rgb="FFD70A53"/>
        <bgColor rgb="FFD70A53"/>
      </patternFill>
    </fill>
    <fill>
      <patternFill patternType="solid">
        <fgColor rgb="FF434343"/>
        <bgColor rgb="FF434343"/>
      </patternFill>
    </fill>
  </fills>
  <borders count="1">
    <border>
      <left/>
      <right/>
      <top/>
      <bottom/>
      <diagonal/>
    </border>
  </borders>
  <cellStyleXfs count="1">
    <xf numFmtId="0" fontId="0" fillId="0" borderId="0"/>
  </cellStyleXfs>
  <cellXfs count="96">
    <xf numFmtId="0" fontId="0" fillId="0" borderId="0" xfId="0" applyFont="1" applyAlignment="1"/>
    <xf numFmtId="0" fontId="2" fillId="2" borderId="0" xfId="0" applyFont="1" applyFill="1" applyAlignment="1">
      <alignment vertical="top" wrapText="1"/>
    </xf>
    <xf numFmtId="0" fontId="2" fillId="2" borderId="0" xfId="0" applyFont="1" applyFill="1" applyAlignment="1">
      <alignment horizontal="center" vertical="top" wrapText="1"/>
    </xf>
    <xf numFmtId="0" fontId="3" fillId="3" borderId="0" xfId="0" applyFont="1" applyFill="1" applyAlignment="1">
      <alignment horizontal="center" vertical="top" wrapText="1"/>
    </xf>
    <xf numFmtId="0" fontId="3" fillId="3" borderId="0" xfId="0" applyFont="1" applyFill="1" applyAlignment="1">
      <alignment vertical="top" wrapText="1"/>
    </xf>
    <xf numFmtId="0" fontId="4" fillId="0" borderId="0" xfId="0" applyFont="1" applyAlignment="1">
      <alignment vertical="top" wrapText="1"/>
    </xf>
    <xf numFmtId="0" fontId="4" fillId="4" borderId="0" xfId="0" applyFont="1" applyFill="1" applyAlignment="1">
      <alignment vertical="top" wrapText="1"/>
    </xf>
    <xf numFmtId="0" fontId="4" fillId="4" borderId="0" xfId="0" applyFont="1" applyFill="1" applyAlignment="1">
      <alignment vertical="top" wrapText="1"/>
    </xf>
    <xf numFmtId="0" fontId="5" fillId="4" borderId="0" xfId="0" applyFont="1" applyFill="1"/>
    <xf numFmtId="0" fontId="6" fillId="0" borderId="0" xfId="0" applyFont="1" applyAlignment="1">
      <alignment vertical="top" wrapText="1"/>
    </xf>
    <xf numFmtId="0" fontId="6" fillId="0" borderId="0" xfId="0" applyFont="1" applyAlignment="1">
      <alignment wrapText="1"/>
    </xf>
    <xf numFmtId="0" fontId="7" fillId="5" borderId="0" xfId="0" applyFont="1" applyFill="1" applyAlignment="1">
      <alignment horizontal="left" wrapText="1"/>
    </xf>
    <xf numFmtId="0" fontId="6" fillId="4" borderId="0" xfId="0" applyFont="1" applyFill="1" applyAlignment="1">
      <alignment vertical="top" wrapText="1"/>
    </xf>
    <xf numFmtId="0" fontId="7" fillId="4" borderId="0" xfId="0" applyFont="1" applyFill="1" applyAlignment="1">
      <alignment horizontal="left" vertical="top" wrapText="1"/>
    </xf>
    <xf numFmtId="0" fontId="7" fillId="0" borderId="0" xfId="0" applyFont="1" applyAlignment="1">
      <alignment vertical="top" wrapText="1"/>
    </xf>
    <xf numFmtId="0" fontId="6" fillId="0" borderId="0" xfId="0" applyFont="1" applyAlignment="1"/>
    <xf numFmtId="0" fontId="6" fillId="4" borderId="0" xfId="0" applyFont="1" applyFill="1" applyAlignment="1">
      <alignment vertical="top" wrapText="1"/>
    </xf>
    <xf numFmtId="0" fontId="7" fillId="4" borderId="0" xfId="0" applyFont="1" applyFill="1" applyAlignment="1">
      <alignment vertical="top" wrapText="1"/>
    </xf>
    <xf numFmtId="0" fontId="6" fillId="0" borderId="0" xfId="0" applyFont="1" applyAlignment="1">
      <alignment vertical="top"/>
    </xf>
    <xf numFmtId="0" fontId="8" fillId="5" borderId="0" xfId="0" applyFont="1" applyFill="1" applyAlignment="1">
      <alignment horizontal="left"/>
    </xf>
    <xf numFmtId="0" fontId="4" fillId="5" borderId="0" xfId="0" applyFont="1" applyFill="1" applyAlignment="1">
      <alignment vertical="top" wrapText="1"/>
    </xf>
    <xf numFmtId="0" fontId="2" fillId="2" borderId="0" xfId="0" applyFont="1" applyFill="1" applyAlignment="1">
      <alignment horizontal="center" vertical="top"/>
    </xf>
    <xf numFmtId="0" fontId="2" fillId="2" borderId="0" xfId="0" applyFont="1" applyFill="1" applyAlignment="1">
      <alignment vertical="top"/>
    </xf>
    <xf numFmtId="0" fontId="3" fillId="3" borderId="0" xfId="0" applyFont="1" applyFill="1" applyAlignment="1">
      <alignment horizontal="center" vertical="top"/>
    </xf>
    <xf numFmtId="0" fontId="3" fillId="3" borderId="0" xfId="0" applyFont="1" applyFill="1" applyAlignment="1">
      <alignment vertical="top"/>
    </xf>
    <xf numFmtId="0" fontId="3" fillId="3" borderId="0" xfId="0" applyFont="1" applyFill="1" applyAlignment="1">
      <alignment horizontal="center" vertical="top"/>
    </xf>
    <xf numFmtId="0" fontId="3" fillId="3" borderId="0" xfId="0" applyFont="1" applyFill="1" applyAlignment="1">
      <alignment horizontal="center" vertical="top" wrapText="1"/>
    </xf>
    <xf numFmtId="0" fontId="9" fillId="2" borderId="0" xfId="0" applyFont="1" applyFill="1" applyAlignment="1">
      <alignment vertical="top"/>
    </xf>
    <xf numFmtId="0" fontId="10" fillId="3" borderId="0" xfId="0" applyFont="1" applyFill="1" applyAlignment="1">
      <alignment vertical="top"/>
    </xf>
    <xf numFmtId="0" fontId="11" fillId="0" borderId="0" xfId="0" applyFont="1" applyAlignment="1">
      <alignment vertical="top"/>
    </xf>
    <xf numFmtId="0" fontId="12" fillId="0" borderId="0" xfId="0" applyFont="1" applyAlignment="1">
      <alignment vertical="top" wrapText="1"/>
    </xf>
    <xf numFmtId="0" fontId="6" fillId="0" borderId="0" xfId="0" applyFont="1" applyAlignment="1">
      <alignment vertical="top"/>
    </xf>
    <xf numFmtId="0" fontId="13"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7" fillId="5" borderId="0" xfId="0" applyFont="1" applyFill="1" applyAlignment="1">
      <alignment horizontal="left" vertical="top"/>
    </xf>
    <xf numFmtId="0" fontId="4" fillId="0" borderId="0" xfId="0" applyFont="1" applyAlignment="1">
      <alignment vertical="top"/>
    </xf>
    <xf numFmtId="0" fontId="4" fillId="5" borderId="0" xfId="0" applyFont="1" applyFill="1" applyAlignment="1">
      <alignment vertical="top"/>
    </xf>
    <xf numFmtId="0" fontId="17" fillId="6" borderId="0" xfId="0" applyFont="1" applyFill="1" applyAlignment="1">
      <alignment horizontal="left" vertical="top"/>
    </xf>
    <xf numFmtId="0" fontId="18" fillId="7" borderId="0" xfId="0" applyFont="1" applyFill="1" applyAlignment="1">
      <alignment horizontal="left" vertical="top"/>
    </xf>
    <xf numFmtId="0" fontId="19" fillId="5" borderId="0" xfId="0" applyFont="1" applyFill="1" applyAlignment="1">
      <alignment horizontal="left" vertical="top"/>
    </xf>
    <xf numFmtId="0" fontId="20" fillId="5" borderId="0" xfId="0" applyFont="1" applyFill="1" applyAlignment="1">
      <alignment horizontal="left" wrapText="1"/>
    </xf>
    <xf numFmtId="0" fontId="21" fillId="5" borderId="0" xfId="0" applyFont="1" applyFill="1" applyAlignment="1">
      <alignment horizontal="left" wrapText="1"/>
    </xf>
    <xf numFmtId="0" fontId="20" fillId="5" borderId="0" xfId="0" applyFont="1" applyFill="1" applyAlignment="1">
      <alignment horizontal="left" vertical="top" wrapText="1"/>
    </xf>
    <xf numFmtId="0" fontId="18" fillId="7" borderId="0" xfId="0" applyFont="1" applyFill="1" applyAlignment="1">
      <alignment horizontal="left" vertical="top"/>
    </xf>
    <xf numFmtId="0" fontId="20" fillId="5" borderId="0" xfId="0" applyFont="1" applyFill="1" applyAlignment="1">
      <alignment horizontal="left" vertical="top" wrapText="1"/>
    </xf>
    <xf numFmtId="0" fontId="4" fillId="4" borderId="0" xfId="0" applyFont="1" applyFill="1" applyAlignment="1">
      <alignment vertical="top"/>
    </xf>
    <xf numFmtId="0" fontId="4" fillId="5" borderId="0" xfId="0" applyFont="1" applyFill="1" applyAlignment="1">
      <alignment vertical="top"/>
    </xf>
    <xf numFmtId="0" fontId="4" fillId="0" borderId="0" xfId="0" applyFont="1" applyAlignment="1">
      <alignment vertical="top"/>
    </xf>
    <xf numFmtId="0" fontId="4" fillId="4" borderId="0" xfId="0" applyFont="1" applyFill="1" applyAlignment="1">
      <alignment vertical="top"/>
    </xf>
    <xf numFmtId="0" fontId="8" fillId="0" borderId="0" xfId="0" applyFont="1" applyAlignment="1">
      <alignment vertical="top" wrapText="1"/>
    </xf>
    <xf numFmtId="0" fontId="23" fillId="5" borderId="0" xfId="0" applyFont="1" applyFill="1" applyAlignment="1">
      <alignment vertical="top" wrapText="1"/>
    </xf>
    <xf numFmtId="0" fontId="2" fillId="2" borderId="0" xfId="0" applyFont="1" applyFill="1" applyAlignment="1">
      <alignment vertical="top"/>
    </xf>
    <xf numFmtId="0" fontId="4" fillId="0" borderId="0" xfId="0" applyFont="1" applyAlignment="1">
      <alignment vertical="top" wrapText="1"/>
    </xf>
    <xf numFmtId="0" fontId="4" fillId="4" borderId="0" xfId="0" applyFont="1" applyFill="1" applyAlignment="1">
      <alignment vertical="top"/>
    </xf>
    <xf numFmtId="0" fontId="4" fillId="4" borderId="0" xfId="0" applyFont="1" applyFill="1" applyAlignment="1">
      <alignment vertical="top" wrapText="1"/>
    </xf>
    <xf numFmtId="0" fontId="3" fillId="3" borderId="0" xfId="0" applyFont="1" applyFill="1" applyAlignment="1">
      <alignment horizontal="left" vertical="top"/>
    </xf>
    <xf numFmtId="0" fontId="4" fillId="5" borderId="0" xfId="0" applyFont="1" applyFill="1" applyAlignment="1">
      <alignment vertical="top" wrapText="1"/>
    </xf>
    <xf numFmtId="0" fontId="8" fillId="5" borderId="0" xfId="0" applyFont="1" applyFill="1" applyAlignment="1">
      <alignment horizontal="left"/>
    </xf>
    <xf numFmtId="0" fontId="8" fillId="5" borderId="0" xfId="0" applyFont="1" applyFill="1" applyAlignment="1">
      <alignment horizontal="left" wrapText="1"/>
    </xf>
    <xf numFmtId="0" fontId="8" fillId="5" borderId="0" xfId="0" applyFont="1" applyFill="1" applyAlignment="1">
      <alignment horizontal="left" vertical="top"/>
    </xf>
    <xf numFmtId="0" fontId="5" fillId="4" borderId="0" xfId="0" applyFont="1" applyFill="1" applyAlignment="1">
      <alignment vertical="top"/>
    </xf>
    <xf numFmtId="0" fontId="8" fillId="5" borderId="0" xfId="0" applyFont="1" applyFill="1" applyAlignment="1">
      <alignment vertical="top" wrapText="1"/>
    </xf>
    <xf numFmtId="0" fontId="8" fillId="4" borderId="0" xfId="0" applyFont="1" applyFill="1" applyAlignment="1">
      <alignment horizontal="left" vertical="top" wrapText="1"/>
    </xf>
    <xf numFmtId="0" fontId="5" fillId="0" borderId="0" xfId="0" applyFont="1" applyAlignment="1">
      <alignment wrapText="1"/>
    </xf>
    <xf numFmtId="0" fontId="4" fillId="5" borderId="0" xfId="0" applyFont="1" applyFill="1" applyAlignment="1">
      <alignment vertical="top"/>
    </xf>
    <xf numFmtId="0" fontId="4" fillId="4" borderId="0" xfId="0" applyFont="1" applyFill="1" applyAlignment="1">
      <alignment vertical="top"/>
    </xf>
    <xf numFmtId="0" fontId="13" fillId="0" borderId="0" xfId="0" applyFont="1" applyAlignment="1">
      <alignment vertical="top" wrapText="1"/>
    </xf>
    <xf numFmtId="0" fontId="0" fillId="0" borderId="0" xfId="0" applyFont="1" applyAlignment="1"/>
    <xf numFmtId="0" fontId="6" fillId="0" borderId="0" xfId="0" applyFont="1" applyAlignment="1">
      <alignment vertical="top" wrapText="1"/>
    </xf>
    <xf numFmtId="0" fontId="9" fillId="2" borderId="0" xfId="0" applyFont="1" applyFill="1" applyAlignment="1">
      <alignment vertical="top"/>
    </xf>
    <xf numFmtId="0" fontId="1" fillId="2" borderId="0" xfId="0" applyFont="1" applyFill="1" applyAlignment="1">
      <alignment vertical="top"/>
    </xf>
    <xf numFmtId="0" fontId="10" fillId="3" borderId="0" xfId="0" applyFont="1" applyFill="1" applyAlignment="1">
      <alignment vertical="top"/>
    </xf>
    <xf numFmtId="0" fontId="17" fillId="6" borderId="0" xfId="0" applyFont="1" applyFill="1" applyAlignment="1">
      <alignment horizontal="left" vertical="top"/>
    </xf>
    <xf numFmtId="0" fontId="18" fillId="7" borderId="0" xfId="0" applyFont="1" applyFill="1" applyAlignment="1">
      <alignment horizontal="left" vertical="top"/>
    </xf>
    <xf numFmtId="0" fontId="16" fillId="6" borderId="0" xfId="0" applyFont="1" applyFill="1" applyAlignment="1">
      <alignment horizontal="left" vertical="top"/>
    </xf>
    <xf numFmtId="0" fontId="14" fillId="2" borderId="0" xfId="0" applyFont="1" applyFill="1" applyAlignment="1">
      <alignment horizontal="center" vertical="top"/>
    </xf>
    <xf numFmtId="0" fontId="15" fillId="0" borderId="0" xfId="0" applyFont="1" applyAlignment="1">
      <alignment horizontal="center" vertical="top"/>
    </xf>
    <xf numFmtId="0" fontId="22" fillId="6" borderId="0" xfId="0" applyFont="1" applyFill="1" applyAlignment="1">
      <alignment horizontal="center" vertical="top"/>
    </xf>
    <xf numFmtId="0" fontId="3" fillId="3" borderId="0" xfId="0" applyFont="1" applyFill="1" applyAlignment="1">
      <alignment vertical="top" wrapText="1"/>
    </xf>
    <xf numFmtId="0" fontId="3" fillId="3" borderId="0" xfId="0" applyFont="1" applyFill="1" applyAlignment="1">
      <alignment horizontal="center" vertical="top" wrapText="1"/>
    </xf>
    <xf numFmtId="0" fontId="1" fillId="2" borderId="0" xfId="0" applyFont="1" applyFill="1" applyAlignment="1">
      <alignment horizontal="left" vertical="top"/>
    </xf>
    <xf numFmtId="0" fontId="4" fillId="4" borderId="0" xfId="0" applyFont="1" applyFill="1" applyAlignment="1">
      <alignment vertical="top" wrapText="1"/>
    </xf>
    <xf numFmtId="0" fontId="4" fillId="0" borderId="0" xfId="0" applyFont="1" applyAlignment="1">
      <alignment vertical="top" wrapText="1"/>
    </xf>
    <xf numFmtId="0" fontId="2" fillId="2" borderId="0" xfId="0" applyFont="1" applyFill="1" applyAlignment="1">
      <alignment vertical="top" wrapText="1"/>
    </xf>
    <xf numFmtId="0" fontId="7" fillId="4" borderId="0" xfId="0" applyFont="1" applyFill="1" applyAlignment="1">
      <alignment vertical="top" wrapText="1"/>
    </xf>
    <xf numFmtId="0" fontId="7" fillId="0" borderId="0" xfId="0" applyFont="1" applyAlignment="1">
      <alignment horizontal="left" vertical="top" wrapText="1"/>
    </xf>
    <xf numFmtId="0" fontId="7" fillId="0" borderId="0" xfId="0" applyFont="1" applyAlignment="1">
      <alignment vertical="top" wrapText="1"/>
    </xf>
    <xf numFmtId="0" fontId="6" fillId="4" borderId="0" xfId="0" applyFont="1" applyFill="1" applyAlignment="1">
      <alignment vertical="top" wrapText="1"/>
    </xf>
    <xf numFmtId="0" fontId="3" fillId="3" borderId="0" xfId="0" applyFont="1" applyFill="1" applyAlignment="1">
      <alignment horizontal="center" vertical="top"/>
    </xf>
    <xf numFmtId="0" fontId="3" fillId="3" borderId="0" xfId="0" applyFont="1" applyFill="1" applyAlignment="1">
      <alignment vertical="top"/>
    </xf>
    <xf numFmtId="0" fontId="4" fillId="4" borderId="0" xfId="0" applyFont="1" applyFill="1" applyAlignment="1">
      <alignment vertical="top"/>
    </xf>
    <xf numFmtId="0" fontId="8" fillId="5" borderId="0" xfId="0" applyFont="1" applyFill="1" applyAlignment="1">
      <alignment horizontal="left" vertical="top"/>
    </xf>
    <xf numFmtId="0" fontId="4" fillId="5" borderId="0" xfId="0" applyFont="1" applyFill="1" applyAlignment="1">
      <alignment vertical="top" wrapText="1"/>
    </xf>
    <xf numFmtId="0" fontId="5" fillId="4" borderId="0" xfId="0" applyFont="1" applyFill="1" applyAlignment="1">
      <alignment vertical="top"/>
    </xf>
    <xf numFmtId="0" fontId="4" fillId="5"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4438650</xdr:colOff>
      <xdr:row>0</xdr:row>
      <xdr:rowOff>28575</xdr:rowOff>
    </xdr:from>
    <xdr:to>
      <xdr:col>2</xdr:col>
      <xdr:colOff>4953000</xdr:colOff>
      <xdr:row>2</xdr:row>
      <xdr:rowOff>142875</xdr:rowOff>
    </xdr:to>
    <xdr:pic>
      <xdr:nvPicPr>
        <xdr:cNvPr id="2" name="image2.png" title="Image"/>
        <xdr:cNvPicPr preferRelativeResize="0"/>
      </xdr:nvPicPr>
      <xdr:blipFill>
        <a:blip xmlns:r="http://schemas.openxmlformats.org/officeDocument/2006/relationships" r:embed="rId1" cstate="print"/>
        <a:stretch>
          <a:fillRect/>
        </a:stretch>
      </xdr:blipFill>
      <xdr:spPr>
        <a:xfrm>
          <a:off x="0" y="0"/>
          <a:ext cx="514350" cy="514350"/>
        </a:xfrm>
        <a:prstGeom prst="rect">
          <a:avLst/>
        </a:prstGeom>
        <a:noFill/>
      </xdr:spPr>
    </xdr:pic>
    <xdr:clientData fLocksWithSheet="0"/>
  </xdr:twoCellAnchor>
  <xdr:twoCellAnchor>
    <xdr:from>
      <xdr:col>2</xdr:col>
      <xdr:colOff>4438650</xdr:colOff>
      <xdr:row>46</xdr:row>
      <xdr:rowOff>19050</xdr:rowOff>
    </xdr:from>
    <xdr:to>
      <xdr:col>2</xdr:col>
      <xdr:colOff>4953000</xdr:colOff>
      <xdr:row>48</xdr:row>
      <xdr:rowOff>133350</xdr:rowOff>
    </xdr:to>
    <xdr:pic>
      <xdr:nvPicPr>
        <xdr:cNvPr id="3" name="image1.png" title="Image"/>
        <xdr:cNvPicPr preferRelativeResize="0"/>
      </xdr:nvPicPr>
      <xdr:blipFill>
        <a:blip xmlns:r="http://schemas.openxmlformats.org/officeDocument/2006/relationships" r:embed="rId2" cstate="print"/>
        <a:stretch>
          <a:fillRect/>
        </a:stretch>
      </xdr:blipFill>
      <xdr:spPr>
        <a:xfrm>
          <a:off x="0" y="0"/>
          <a:ext cx="514350" cy="5143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7"/>
  <sheetViews>
    <sheetView workbookViewId="0">
      <selection sqref="A1:C1"/>
    </sheetView>
  </sheetViews>
  <sheetFormatPr defaultColWidth="14.42578125" defaultRowHeight="15.75" customHeight="1"/>
  <cols>
    <col min="1" max="1" width="46.85546875" customWidth="1"/>
    <col min="2" max="2" width="33.28515625" customWidth="1"/>
    <col min="3" max="3" width="75.140625" customWidth="1"/>
  </cols>
  <sheetData>
    <row r="1" spans="1:3" ht="30">
      <c r="A1" s="71" t="s">
        <v>191</v>
      </c>
      <c r="B1" s="68"/>
      <c r="C1" s="68"/>
    </row>
    <row r="2" spans="1:3" ht="12.75">
      <c r="A2" s="27" t="s">
        <v>202</v>
      </c>
      <c r="B2" s="70" t="s">
        <v>204</v>
      </c>
      <c r="C2" s="68"/>
    </row>
    <row r="3" spans="1:3" ht="25.5">
      <c r="A3" s="28" t="s">
        <v>205</v>
      </c>
      <c r="B3" s="9" t="s">
        <v>206</v>
      </c>
      <c r="C3" s="29" t="str">
        <f>HYPERLINK("http://drive.google.com/open?id=1N9YnPb_njL8mrWvUCVouOfnnjnrVNvRxjQ7-IuGxD28","See sources.list document")</f>
        <v>See sources.list document</v>
      </c>
    </row>
    <row r="4" spans="1:3" ht="12.75">
      <c r="A4" s="28" t="s">
        <v>207</v>
      </c>
      <c r="B4" s="9" t="s">
        <v>208</v>
      </c>
      <c r="C4" s="31" t="s">
        <v>209</v>
      </c>
    </row>
    <row r="5" spans="1:3" ht="12.75">
      <c r="A5" s="28" t="s">
        <v>213</v>
      </c>
      <c r="B5" s="69" t="s">
        <v>209</v>
      </c>
      <c r="C5" s="31" t="s">
        <v>218</v>
      </c>
    </row>
    <row r="6" spans="1:3" ht="12.75">
      <c r="A6" s="28" t="s">
        <v>220</v>
      </c>
      <c r="B6" s="68"/>
      <c r="C6" s="31" t="s">
        <v>221</v>
      </c>
    </row>
    <row r="7" spans="1:3" ht="12.75">
      <c r="A7" s="72" t="s">
        <v>222</v>
      </c>
      <c r="B7" s="68"/>
      <c r="C7" s="31" t="s">
        <v>224</v>
      </c>
    </row>
    <row r="8" spans="1:3" ht="12.75">
      <c r="A8" s="68"/>
      <c r="B8" s="68"/>
      <c r="C8" s="31" t="s">
        <v>225</v>
      </c>
    </row>
    <row r="9" spans="1:3" ht="12.75">
      <c r="A9" s="68"/>
      <c r="B9" s="68"/>
      <c r="C9" s="31" t="s">
        <v>226</v>
      </c>
    </row>
    <row r="10" spans="1:3" ht="12.75">
      <c r="A10" s="72" t="s">
        <v>228</v>
      </c>
      <c r="B10" s="69" t="s">
        <v>229</v>
      </c>
      <c r="C10" s="31" t="s">
        <v>231</v>
      </c>
    </row>
    <row r="11" spans="1:3" ht="12.75">
      <c r="A11" s="68"/>
      <c r="B11" s="68"/>
      <c r="C11" s="31" t="s">
        <v>232</v>
      </c>
    </row>
    <row r="12" spans="1:3" ht="12.75">
      <c r="A12" s="68"/>
      <c r="B12" s="9" t="s">
        <v>233</v>
      </c>
      <c r="C12" s="31" t="s">
        <v>234</v>
      </c>
    </row>
    <row r="13" spans="1:3" ht="12.75">
      <c r="A13" s="72" t="s">
        <v>235</v>
      </c>
      <c r="B13" s="9" t="s">
        <v>236</v>
      </c>
      <c r="C13" s="31" t="s">
        <v>237</v>
      </c>
    </row>
    <row r="14" spans="1:3" ht="12.75">
      <c r="A14" s="68"/>
      <c r="B14" s="9" t="s">
        <v>229</v>
      </c>
      <c r="C14" s="31" t="s">
        <v>239</v>
      </c>
    </row>
    <row r="15" spans="1:3" ht="12.75">
      <c r="A15" s="68"/>
      <c r="B15" s="9" t="s">
        <v>233</v>
      </c>
      <c r="C15" s="31" t="s">
        <v>240</v>
      </c>
    </row>
    <row r="16" spans="1:3" ht="12.75">
      <c r="A16" s="72" t="s">
        <v>241</v>
      </c>
      <c r="B16" s="67" t="str">
        <f>HYPERLINK("http://drive.google.com/open?id=1olYcVlm3mzn_zBnvH_1k8w7T0rjcwH_IpL4zwisuT_k","SCRIPTS")</f>
        <v>SCRIPTS</v>
      </c>
      <c r="C16" s="33" t="s">
        <v>250</v>
      </c>
    </row>
    <row r="17" spans="1:3" ht="12.75">
      <c r="A17" s="68"/>
      <c r="B17" s="68"/>
      <c r="C17" s="33" t="s">
        <v>251</v>
      </c>
    </row>
    <row r="18" spans="1:3" ht="12.75">
      <c r="A18" s="68"/>
      <c r="B18" s="68"/>
      <c r="C18" s="34" t="s">
        <v>252</v>
      </c>
    </row>
    <row r="19" spans="1:3" ht="12.75">
      <c r="A19" s="68"/>
      <c r="B19" s="34" t="s">
        <v>230</v>
      </c>
      <c r="C19" s="34"/>
    </row>
    <row r="20" spans="1:3" ht="12.75">
      <c r="A20" s="72" t="s">
        <v>254</v>
      </c>
      <c r="B20" s="9" t="s">
        <v>255</v>
      </c>
      <c r="C20" s="31" t="s">
        <v>256</v>
      </c>
    </row>
    <row r="21" spans="1:3" ht="12.75">
      <c r="A21" s="68"/>
      <c r="B21" s="32" t="str">
        <f>HYPERLINK("http://drive.google.com/open?id=1olYcVlm3mzn_zBnvH_1k8w7T0rjcwH_IpL4zwisuT_k","SCRIPTS")</f>
        <v>SCRIPTS</v>
      </c>
      <c r="C21" s="31" t="s">
        <v>257</v>
      </c>
    </row>
    <row r="22" spans="1:3" ht="12.75">
      <c r="A22" s="72" t="s">
        <v>258</v>
      </c>
      <c r="B22" s="9" t="s">
        <v>44</v>
      </c>
      <c r="C22" s="9" t="s">
        <v>259</v>
      </c>
    </row>
    <row r="23" spans="1:3" ht="12.75">
      <c r="A23" s="68"/>
      <c r="B23" s="9" t="s">
        <v>260</v>
      </c>
      <c r="C23" s="9" t="s">
        <v>261</v>
      </c>
    </row>
    <row r="24" spans="1:3" ht="12.75">
      <c r="A24" s="68"/>
      <c r="B24" s="9" t="s">
        <v>46</v>
      </c>
      <c r="C24" s="31"/>
    </row>
    <row r="25" spans="1:3" ht="12.75">
      <c r="A25" s="68"/>
      <c r="B25" s="69" t="s">
        <v>262</v>
      </c>
      <c r="C25" s="35" t="s">
        <v>263</v>
      </c>
    </row>
    <row r="26" spans="1:3" ht="12.75">
      <c r="A26" s="68"/>
      <c r="B26" s="68"/>
      <c r="C26" s="35" t="s">
        <v>264</v>
      </c>
    </row>
    <row r="27" spans="1:3" ht="12.75">
      <c r="A27" s="68"/>
      <c r="B27" s="68"/>
      <c r="C27" s="35" t="s">
        <v>265</v>
      </c>
    </row>
    <row r="28" spans="1:3" ht="12.75">
      <c r="A28" s="68"/>
      <c r="B28" s="68"/>
      <c r="C28" s="35" t="s">
        <v>266</v>
      </c>
    </row>
    <row r="29" spans="1:3" ht="12.75">
      <c r="A29" s="72" t="s">
        <v>267</v>
      </c>
      <c r="B29" s="9" t="s">
        <v>268</v>
      </c>
      <c r="C29" s="31" t="s">
        <v>269</v>
      </c>
    </row>
    <row r="30" spans="1:3" ht="12.75">
      <c r="A30" s="68"/>
      <c r="B30" s="9" t="s">
        <v>270</v>
      </c>
      <c r="C30" s="31" t="s">
        <v>271</v>
      </c>
    </row>
    <row r="31" spans="1:3" ht="25.5">
      <c r="A31" s="68"/>
      <c r="B31" s="9" t="s">
        <v>272</v>
      </c>
      <c r="C31" s="31"/>
    </row>
    <row r="32" spans="1:3" ht="12.75">
      <c r="A32" s="72" t="s">
        <v>273</v>
      </c>
      <c r="B32" s="9" t="s">
        <v>208</v>
      </c>
      <c r="C32" s="31" t="s">
        <v>274</v>
      </c>
    </row>
    <row r="33" spans="1:3" ht="12.75">
      <c r="A33" s="68"/>
      <c r="B33" s="9" t="s">
        <v>275</v>
      </c>
      <c r="C33" s="31" t="s">
        <v>276</v>
      </c>
    </row>
    <row r="34" spans="1:3" ht="12.75">
      <c r="A34" s="68"/>
      <c r="B34" s="9" t="s">
        <v>277</v>
      </c>
      <c r="C34" s="31" t="s">
        <v>278</v>
      </c>
    </row>
    <row r="35" spans="1:3" ht="12.75">
      <c r="A35" s="68"/>
      <c r="B35" s="9" t="s">
        <v>279</v>
      </c>
      <c r="C35" s="31"/>
    </row>
    <row r="36" spans="1:3" ht="12.75">
      <c r="A36" s="72" t="s">
        <v>280</v>
      </c>
      <c r="B36" s="69" t="s">
        <v>281</v>
      </c>
      <c r="C36" s="36" t="s">
        <v>282</v>
      </c>
    </row>
    <row r="37" spans="1:3" ht="12.75">
      <c r="A37" s="68"/>
      <c r="B37" s="68"/>
      <c r="C37" s="36" t="s">
        <v>283</v>
      </c>
    </row>
    <row r="38" spans="1:3" ht="12.75">
      <c r="A38" s="72" t="s">
        <v>284</v>
      </c>
      <c r="B38" s="37" t="s">
        <v>285</v>
      </c>
      <c r="C38" s="36"/>
    </row>
    <row r="39" spans="1:3" ht="12.75">
      <c r="A39" s="68"/>
      <c r="B39" s="37" t="s">
        <v>286</v>
      </c>
      <c r="C39" s="36"/>
    </row>
    <row r="40" spans="1:3" ht="12.75">
      <c r="A40" s="28" t="s">
        <v>287</v>
      </c>
      <c r="B40" s="9" t="s">
        <v>288</v>
      </c>
      <c r="C40" s="36" t="s">
        <v>289</v>
      </c>
    </row>
    <row r="41" spans="1:3" ht="12.75">
      <c r="A41" s="28" t="s">
        <v>290</v>
      </c>
      <c r="B41" s="5" t="s">
        <v>291</v>
      </c>
      <c r="C41" s="36" t="s">
        <v>292</v>
      </c>
    </row>
    <row r="42" spans="1:3" ht="12.75">
      <c r="A42" s="28" t="s">
        <v>293</v>
      </c>
      <c r="B42" s="32" t="str">
        <f>HYPERLINK("http://drive.google.com/open?id=1olYcVlm3mzn_zBnvH_1k8w7T0rjcwH_IpL4zwisuT_k","SCRIPTS")</f>
        <v>SCRIPTS</v>
      </c>
      <c r="C42" s="31"/>
    </row>
    <row r="43" spans="1:3" ht="25.5">
      <c r="A43" s="28" t="s">
        <v>294</v>
      </c>
      <c r="B43" s="34" t="s">
        <v>295</v>
      </c>
      <c r="C43" s="31"/>
    </row>
    <row r="44" spans="1:3" ht="12.75">
      <c r="A44" s="28" t="s">
        <v>296</v>
      </c>
      <c r="B44" s="34" t="s">
        <v>297</v>
      </c>
      <c r="C44" s="31"/>
    </row>
    <row r="45" spans="1:3" ht="23.25">
      <c r="A45" s="76" t="str">
        <f>HYPERLINK("http://drive.google.com/open?id=1mUDd_EaMBUX3Wi-WsQL5XHtAveN-TyV3gVBageeDXKA","Continue with checklist!")</f>
        <v>Continue with checklist!</v>
      </c>
      <c r="B45" s="68"/>
      <c r="C45" s="68"/>
    </row>
    <row r="46" spans="1:3" ht="23.25">
      <c r="A46" s="77"/>
      <c r="B46" s="68"/>
      <c r="C46" s="68"/>
    </row>
    <row r="47" spans="1:3" ht="30">
      <c r="A47" s="75" t="s">
        <v>298</v>
      </c>
      <c r="B47" s="68"/>
      <c r="C47" s="68"/>
    </row>
    <row r="48" spans="1:3" ht="12.75">
      <c r="A48" s="38" t="s">
        <v>202</v>
      </c>
      <c r="B48" s="73" t="s">
        <v>204</v>
      </c>
      <c r="C48" s="68"/>
    </row>
    <row r="49" spans="1:3" ht="12.75">
      <c r="A49" s="39" t="s">
        <v>299</v>
      </c>
      <c r="B49" s="34"/>
      <c r="C49" s="40"/>
    </row>
    <row r="50" spans="1:3" ht="12.75">
      <c r="A50" s="39" t="s">
        <v>300</v>
      </c>
      <c r="B50" s="32" t="str">
        <f>HYPERLINK("http://drive.google.com/open?id=1olYcVlm3mzn_zBnvH_1k8w7T0rjcwH_IpL4zwisuT_k","SCRIPTS")</f>
        <v>SCRIPTS</v>
      </c>
      <c r="C50" s="40"/>
    </row>
    <row r="51" spans="1:3" ht="12.75">
      <c r="A51" s="74" t="s">
        <v>301</v>
      </c>
      <c r="B51" s="41" t="s">
        <v>302</v>
      </c>
      <c r="C51" s="40"/>
    </row>
    <row r="52" spans="1:3" ht="12.75">
      <c r="A52" s="68"/>
      <c r="B52" s="42" t="str">
        <f>HYPERLINK("http://drive.google.com/open?id=1olYcVlm3mzn_zBnvH_1k8w7T0rjcwH_IpL4zwisuT_k","SCRIPTS")</f>
        <v>SCRIPTS</v>
      </c>
      <c r="C52" s="40"/>
    </row>
    <row r="53" spans="1:3" ht="12.75">
      <c r="A53" s="68"/>
      <c r="B53" s="41" t="s">
        <v>303</v>
      </c>
      <c r="C53" s="40"/>
    </row>
    <row r="54" spans="1:3" ht="25.5">
      <c r="A54" s="39" t="s">
        <v>304</v>
      </c>
      <c r="B54" s="43" t="s">
        <v>272</v>
      </c>
      <c r="C54" s="40"/>
    </row>
    <row r="55" spans="1:3" ht="12.75">
      <c r="A55" s="44" t="s">
        <v>305</v>
      </c>
      <c r="B55" s="45" t="s">
        <v>306</v>
      </c>
      <c r="C55" s="40"/>
    </row>
    <row r="56" spans="1:3" ht="12.75">
      <c r="A56" s="44" t="s">
        <v>307</v>
      </c>
      <c r="B56" s="45"/>
      <c r="C56" s="40"/>
    </row>
    <row r="57" spans="1:3" ht="26.25" customHeight="1">
      <c r="A57" s="78" t="str">
        <f>HYPERLINK("http://drive.google.com/open?id=1mUDd_EaMBUX3Wi-WsQL5XHtAveN-TyV3gVBageeDXKA","Back to the checklist!")</f>
        <v>Back to the checklist!</v>
      </c>
      <c r="B57" s="68"/>
      <c r="C57" s="68"/>
    </row>
  </sheetData>
  <mergeCells count="23">
    <mergeCell ref="A57:C57"/>
    <mergeCell ref="B25:B28"/>
    <mergeCell ref="A29:A31"/>
    <mergeCell ref="A36:A37"/>
    <mergeCell ref="A13:A15"/>
    <mergeCell ref="A16:A19"/>
    <mergeCell ref="A32:A35"/>
    <mergeCell ref="B36:B37"/>
    <mergeCell ref="A20:A21"/>
    <mergeCell ref="A22:A28"/>
    <mergeCell ref="A38:A39"/>
    <mergeCell ref="B48:C48"/>
    <mergeCell ref="A51:A53"/>
    <mergeCell ref="A47:C47"/>
    <mergeCell ref="A45:C45"/>
    <mergeCell ref="A46:C46"/>
    <mergeCell ref="B16:B18"/>
    <mergeCell ref="B5:B9"/>
    <mergeCell ref="B10:B11"/>
    <mergeCell ref="B2:C2"/>
    <mergeCell ref="A1:C1"/>
    <mergeCell ref="A7:A9"/>
    <mergeCell ref="A10:A1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workbookViewId="0">
      <pane xSplit="2" ySplit="2" topLeftCell="C3" activePane="bottomRight" state="frozen"/>
      <selection pane="topRight" activeCell="C1" sqref="C1"/>
      <selection pane="bottomLeft" activeCell="A3" sqref="A3"/>
      <selection pane="bottomRight" activeCell="C3" sqref="C3:C4"/>
    </sheetView>
  </sheetViews>
  <sheetFormatPr defaultColWidth="14.42578125" defaultRowHeight="15.75" customHeight="1"/>
  <cols>
    <col min="1" max="1" width="7.85546875" customWidth="1"/>
    <col min="2" max="2" width="43.5703125" customWidth="1"/>
    <col min="3" max="3" width="25" customWidth="1"/>
    <col min="4" max="4" width="28.7109375" customWidth="1"/>
    <col min="5" max="5" width="40" customWidth="1"/>
    <col min="6" max="6" width="39.85546875" customWidth="1"/>
    <col min="7" max="7" width="32.140625" customWidth="1"/>
  </cols>
  <sheetData>
    <row r="1" spans="1:7" ht="30">
      <c r="A1" s="81" t="s">
        <v>521</v>
      </c>
      <c r="B1" s="68"/>
      <c r="C1" s="84"/>
      <c r="D1" s="68"/>
      <c r="E1" s="68"/>
      <c r="F1" s="68"/>
      <c r="G1" s="68"/>
    </row>
    <row r="2" spans="1:7" ht="12.75">
      <c r="A2" s="21" t="s">
        <v>1</v>
      </c>
      <c r="B2" s="22" t="s">
        <v>2</v>
      </c>
      <c r="C2" s="1" t="s">
        <v>3</v>
      </c>
      <c r="D2" s="1" t="s">
        <v>4</v>
      </c>
      <c r="E2" s="1" t="s">
        <v>5</v>
      </c>
      <c r="F2" s="1" t="s">
        <v>6</v>
      </c>
      <c r="G2" s="1" t="s">
        <v>7</v>
      </c>
    </row>
    <row r="3" spans="1:7" ht="38.25" customHeight="1">
      <c r="A3" s="89"/>
      <c r="B3" s="90" t="s">
        <v>522</v>
      </c>
      <c r="C3" s="93" t="s">
        <v>523</v>
      </c>
      <c r="D3" s="5" t="s">
        <v>524</v>
      </c>
      <c r="E3" s="5" t="s">
        <v>525</v>
      </c>
      <c r="F3" s="92" t="s">
        <v>526</v>
      </c>
      <c r="G3" s="94"/>
    </row>
    <row r="4" spans="1:7" ht="52.5" customHeight="1">
      <c r="A4" s="68"/>
      <c r="B4" s="68"/>
      <c r="C4" s="68"/>
      <c r="D4" s="5" t="s">
        <v>528</v>
      </c>
      <c r="E4" s="5" t="s">
        <v>529</v>
      </c>
      <c r="F4" s="68"/>
      <c r="G4" s="68"/>
    </row>
    <row r="5" spans="1:7" ht="33" customHeight="1">
      <c r="A5" s="89"/>
      <c r="B5" s="90" t="s">
        <v>530</v>
      </c>
      <c r="C5" s="93" t="s">
        <v>532</v>
      </c>
      <c r="D5" s="5" t="s">
        <v>534</v>
      </c>
      <c r="E5" s="5" t="s">
        <v>535</v>
      </c>
      <c r="F5" s="92" t="s">
        <v>537</v>
      </c>
      <c r="G5" s="94"/>
    </row>
    <row r="6" spans="1:7" ht="30.75" customHeight="1">
      <c r="A6" s="68"/>
      <c r="B6" s="68"/>
      <c r="C6" s="68"/>
      <c r="D6" s="5" t="s">
        <v>288</v>
      </c>
      <c r="E6" s="5" t="s">
        <v>543</v>
      </c>
      <c r="F6" s="68"/>
      <c r="G6" s="68"/>
    </row>
    <row r="7" spans="1:7" ht="114.75">
      <c r="A7" s="89"/>
      <c r="B7" s="90" t="s">
        <v>547</v>
      </c>
      <c r="C7" s="83" t="s">
        <v>548</v>
      </c>
      <c r="D7" s="83" t="s">
        <v>549</v>
      </c>
      <c r="E7" s="5" t="s">
        <v>550</v>
      </c>
      <c r="F7" s="7"/>
      <c r="G7" s="57" t="s">
        <v>555</v>
      </c>
    </row>
    <row r="8" spans="1:7" ht="83.25" customHeight="1">
      <c r="A8" s="68"/>
      <c r="B8" s="68"/>
      <c r="C8" s="68"/>
      <c r="D8" s="68"/>
      <c r="E8" s="5" t="s">
        <v>557</v>
      </c>
      <c r="F8" s="61"/>
      <c r="G8" s="57" t="s">
        <v>560</v>
      </c>
    </row>
    <row r="9" spans="1:7" ht="63.75">
      <c r="A9" s="23"/>
      <c r="B9" s="24" t="s">
        <v>461</v>
      </c>
      <c r="C9" s="5" t="s">
        <v>462</v>
      </c>
      <c r="D9" s="5" t="s">
        <v>288</v>
      </c>
      <c r="E9" s="5" t="s">
        <v>564</v>
      </c>
      <c r="F9" s="20" t="s">
        <v>566</v>
      </c>
      <c r="G9" s="55"/>
    </row>
    <row r="10" spans="1:7" ht="51">
      <c r="A10" s="23"/>
      <c r="B10" s="24" t="s">
        <v>568</v>
      </c>
      <c r="C10" s="5" t="s">
        <v>569</v>
      </c>
      <c r="D10" s="5" t="s">
        <v>288</v>
      </c>
      <c r="E10" s="5" t="s">
        <v>570</v>
      </c>
      <c r="F10" s="7"/>
      <c r="G10" s="55"/>
    </row>
    <row r="11" spans="1:7" ht="63.75">
      <c r="A11" s="89"/>
      <c r="B11" s="90" t="s">
        <v>573</v>
      </c>
      <c r="C11" s="83" t="s">
        <v>574</v>
      </c>
      <c r="D11" s="5" t="s">
        <v>288</v>
      </c>
      <c r="E11" s="5" t="s">
        <v>576</v>
      </c>
      <c r="F11" s="7"/>
      <c r="G11" s="57" t="s">
        <v>580</v>
      </c>
    </row>
    <row r="12" spans="1:7" ht="89.25">
      <c r="A12" s="68"/>
      <c r="B12" s="68"/>
      <c r="C12" s="68"/>
      <c r="D12" s="7"/>
      <c r="E12" s="7"/>
      <c r="F12" s="20" t="s">
        <v>582</v>
      </c>
      <c r="G12" s="57" t="s">
        <v>586</v>
      </c>
    </row>
    <row r="13" spans="1:7" ht="63.75">
      <c r="A13" s="89"/>
      <c r="B13" s="90" t="s">
        <v>589</v>
      </c>
      <c r="C13" s="83" t="s">
        <v>590</v>
      </c>
      <c r="D13" s="5" t="s">
        <v>288</v>
      </c>
      <c r="E13" s="5" t="s">
        <v>592</v>
      </c>
      <c r="F13" s="7"/>
      <c r="G13" s="57" t="s">
        <v>598</v>
      </c>
    </row>
    <row r="14" spans="1:7" ht="76.5">
      <c r="A14" s="68"/>
      <c r="B14" s="68"/>
      <c r="C14" s="68"/>
      <c r="D14" s="7"/>
      <c r="E14" s="7"/>
      <c r="F14" s="20" t="s">
        <v>600</v>
      </c>
      <c r="G14" s="57" t="s">
        <v>602</v>
      </c>
    </row>
    <row r="15" spans="1:7" ht="63.75">
      <c r="A15" s="89"/>
      <c r="B15" s="90" t="s">
        <v>603</v>
      </c>
      <c r="C15" s="83" t="s">
        <v>590</v>
      </c>
      <c r="D15" s="5" t="s">
        <v>288</v>
      </c>
      <c r="E15" s="5" t="s">
        <v>604</v>
      </c>
      <c r="F15" s="7"/>
      <c r="G15" s="57" t="s">
        <v>607</v>
      </c>
    </row>
    <row r="16" spans="1:7" ht="89.25">
      <c r="A16" s="68"/>
      <c r="B16" s="68"/>
      <c r="C16" s="68"/>
      <c r="D16" s="7"/>
      <c r="E16" s="7"/>
      <c r="F16" s="20" t="s">
        <v>610</v>
      </c>
      <c r="G16" s="57" t="s">
        <v>612</v>
      </c>
    </row>
    <row r="17" spans="1:7" ht="51">
      <c r="A17" s="23"/>
      <c r="B17" s="24" t="s">
        <v>614</v>
      </c>
      <c r="C17" s="5" t="s">
        <v>615</v>
      </c>
      <c r="D17" s="5" t="s">
        <v>288</v>
      </c>
      <c r="E17" s="5" t="s">
        <v>616</v>
      </c>
      <c r="F17" s="7"/>
      <c r="G17" s="57" t="s">
        <v>617</v>
      </c>
    </row>
    <row r="18" spans="1:7" ht="76.5">
      <c r="A18" s="23"/>
      <c r="B18" s="24" t="s">
        <v>618</v>
      </c>
      <c r="C18" s="5" t="s">
        <v>619</v>
      </c>
      <c r="D18" s="7"/>
      <c r="E18" s="63"/>
      <c r="F18" s="20" t="s">
        <v>620</v>
      </c>
      <c r="G18" s="57" t="s">
        <v>621</v>
      </c>
    </row>
  </sheetData>
  <mergeCells count="25">
    <mergeCell ref="C11:C12"/>
    <mergeCell ref="A15:A16"/>
    <mergeCell ref="B15:B16"/>
    <mergeCell ref="C15:C16"/>
    <mergeCell ref="C13:C14"/>
    <mergeCell ref="B13:B14"/>
    <mergeCell ref="A11:A12"/>
    <mergeCell ref="A13:A14"/>
    <mergeCell ref="A7:A8"/>
    <mergeCell ref="B7:B8"/>
    <mergeCell ref="A1:B1"/>
    <mergeCell ref="B11:B12"/>
    <mergeCell ref="C7:C8"/>
    <mergeCell ref="D7:D8"/>
    <mergeCell ref="C1:G1"/>
    <mergeCell ref="C3:C4"/>
    <mergeCell ref="F3:F4"/>
    <mergeCell ref="G3:G4"/>
    <mergeCell ref="G5:G6"/>
    <mergeCell ref="F5:F6"/>
    <mergeCell ref="A5:A6"/>
    <mergeCell ref="A3:A4"/>
    <mergeCell ref="B5:B6"/>
    <mergeCell ref="C5:C6"/>
    <mergeCell ref="B3:B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7.85546875" customWidth="1"/>
    <col min="2" max="2" width="42.85546875" customWidth="1"/>
    <col min="3" max="3" width="24" customWidth="1"/>
    <col min="4" max="4" width="27.140625" customWidth="1"/>
    <col min="5" max="5" width="27.28515625" customWidth="1"/>
    <col min="6" max="6" width="34.7109375" customWidth="1"/>
    <col min="7" max="7" width="13" customWidth="1"/>
  </cols>
  <sheetData>
    <row r="1" spans="1:7" ht="30">
      <c r="A1" s="81" t="s">
        <v>415</v>
      </c>
      <c r="B1" s="68"/>
      <c r="C1" s="84"/>
      <c r="D1" s="68"/>
      <c r="E1" s="68"/>
      <c r="F1" s="68"/>
      <c r="G1" s="68"/>
    </row>
    <row r="2" spans="1:7" ht="12.75">
      <c r="A2" s="21" t="s">
        <v>1</v>
      </c>
      <c r="B2" s="22" t="s">
        <v>2</v>
      </c>
      <c r="C2" s="1" t="s">
        <v>3</v>
      </c>
      <c r="D2" s="1" t="s">
        <v>4</v>
      </c>
      <c r="E2" s="1" t="s">
        <v>5</v>
      </c>
      <c r="F2" s="1" t="s">
        <v>6</v>
      </c>
      <c r="G2" s="1" t="s">
        <v>7</v>
      </c>
    </row>
    <row r="3" spans="1:7" ht="76.5">
      <c r="A3" s="23"/>
      <c r="B3" s="24" t="s">
        <v>416</v>
      </c>
      <c r="C3" s="20" t="s">
        <v>417</v>
      </c>
      <c r="D3" s="20" t="s">
        <v>418</v>
      </c>
      <c r="E3" s="20" t="s">
        <v>419</v>
      </c>
      <c r="F3" s="54"/>
      <c r="G3" s="55"/>
    </row>
    <row r="4" spans="1:7" ht="27.75" customHeight="1">
      <c r="A4" s="23" t="s">
        <v>8</v>
      </c>
      <c r="B4" s="24" t="s">
        <v>420</v>
      </c>
      <c r="C4" s="20" t="s">
        <v>421</v>
      </c>
      <c r="D4" s="20" t="s">
        <v>422</v>
      </c>
      <c r="E4" s="20" t="s">
        <v>423</v>
      </c>
      <c r="F4" s="54"/>
      <c r="G4" s="55"/>
    </row>
    <row r="5" spans="1:7" ht="63.75">
      <c r="A5" s="23"/>
      <c r="B5" s="24" t="s">
        <v>424</v>
      </c>
      <c r="C5" s="20" t="s">
        <v>425</v>
      </c>
      <c r="D5" s="20" t="s">
        <v>422</v>
      </c>
      <c r="E5" s="37" t="s">
        <v>426</v>
      </c>
      <c r="F5" s="54"/>
      <c r="G5" s="55"/>
    </row>
    <row r="6" spans="1:7" ht="51">
      <c r="A6" s="23"/>
      <c r="B6" s="56" t="s">
        <v>427</v>
      </c>
      <c r="C6" s="20" t="s">
        <v>428</v>
      </c>
      <c r="D6" s="7"/>
      <c r="E6" s="7"/>
      <c r="F6" s="37" t="s">
        <v>429</v>
      </c>
      <c r="G6" s="7"/>
    </row>
  </sheetData>
  <mergeCells count="2">
    <mergeCell ref="A1:B1"/>
    <mergeCell ref="C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7.85546875" customWidth="1"/>
    <col min="2" max="2" width="42.85546875" customWidth="1"/>
    <col min="3" max="3" width="24.42578125" customWidth="1"/>
    <col min="4" max="4" width="19.85546875" customWidth="1"/>
    <col min="5" max="5" width="39.5703125" customWidth="1"/>
    <col min="6" max="6" width="30.28515625" customWidth="1"/>
    <col min="7" max="7" width="24.42578125" customWidth="1"/>
  </cols>
  <sheetData>
    <row r="1" spans="1:7" ht="30">
      <c r="A1" s="81" t="s">
        <v>430</v>
      </c>
      <c r="B1" s="68"/>
      <c r="C1" s="84"/>
      <c r="D1" s="68"/>
      <c r="E1" s="68"/>
      <c r="F1" s="68"/>
      <c r="G1" s="68"/>
    </row>
    <row r="2" spans="1:7" ht="12.75">
      <c r="A2" s="21" t="s">
        <v>1</v>
      </c>
      <c r="B2" s="22" t="s">
        <v>2</v>
      </c>
      <c r="C2" s="1" t="s">
        <v>3</v>
      </c>
      <c r="D2" s="1" t="s">
        <v>4</v>
      </c>
      <c r="E2" s="1" t="s">
        <v>5</v>
      </c>
      <c r="F2" s="1" t="s">
        <v>6</v>
      </c>
      <c r="G2" s="1" t="s">
        <v>7</v>
      </c>
    </row>
    <row r="3" spans="1:7" ht="63.75">
      <c r="A3" s="23" t="s">
        <v>8</v>
      </c>
      <c r="B3" s="24" t="s">
        <v>431</v>
      </c>
      <c r="C3" s="20" t="s">
        <v>432</v>
      </c>
      <c r="D3" s="7"/>
      <c r="E3" s="7"/>
      <c r="F3" s="37" t="s">
        <v>285</v>
      </c>
      <c r="G3" s="55"/>
    </row>
    <row r="4" spans="1:7" ht="27.75" customHeight="1">
      <c r="A4" s="23" t="s">
        <v>8</v>
      </c>
      <c r="B4" s="24" t="s">
        <v>433</v>
      </c>
      <c r="C4" s="20" t="s">
        <v>434</v>
      </c>
      <c r="D4" s="20" t="s">
        <v>435</v>
      </c>
      <c r="E4" s="20" t="s">
        <v>436</v>
      </c>
      <c r="F4" s="54"/>
      <c r="G4" s="57" t="s">
        <v>437</v>
      </c>
    </row>
    <row r="5" spans="1:7" ht="114.75">
      <c r="A5" s="23"/>
      <c r="B5" s="24" t="s">
        <v>438</v>
      </c>
      <c r="C5" s="20" t="s">
        <v>439</v>
      </c>
      <c r="D5" s="7"/>
      <c r="E5" s="37" t="s">
        <v>440</v>
      </c>
      <c r="F5" s="37" t="s">
        <v>441</v>
      </c>
      <c r="G5" s="57" t="s">
        <v>442</v>
      </c>
    </row>
    <row r="6" spans="1:7" ht="38.25">
      <c r="A6" s="23"/>
      <c r="B6" s="24" t="s">
        <v>443</v>
      </c>
      <c r="C6" s="20" t="s">
        <v>444</v>
      </c>
      <c r="D6" s="7"/>
      <c r="E6" s="20" t="s">
        <v>445</v>
      </c>
      <c r="F6" s="54"/>
      <c r="G6" s="55"/>
    </row>
    <row r="7" spans="1:7" ht="21" customHeight="1">
      <c r="A7" s="89"/>
      <c r="B7" s="90" t="s">
        <v>446</v>
      </c>
      <c r="C7" s="93" t="s">
        <v>447</v>
      </c>
      <c r="D7" s="82"/>
      <c r="E7" s="58" t="s">
        <v>448</v>
      </c>
      <c r="F7" s="95" t="s">
        <v>441</v>
      </c>
      <c r="G7" s="82"/>
    </row>
    <row r="8" spans="1:7" ht="31.5" customHeight="1">
      <c r="A8" s="68"/>
      <c r="B8" s="68"/>
      <c r="C8" s="68"/>
      <c r="D8" s="68"/>
      <c r="E8" s="59" t="s">
        <v>449</v>
      </c>
      <c r="F8" s="68"/>
      <c r="G8" s="68"/>
    </row>
    <row r="9" spans="1:7" ht="63.75">
      <c r="A9" s="23"/>
      <c r="B9" s="24" t="s">
        <v>450</v>
      </c>
      <c r="C9" s="20" t="s">
        <v>451</v>
      </c>
      <c r="D9" s="20" t="s">
        <v>435</v>
      </c>
      <c r="E9" s="37" t="s">
        <v>452</v>
      </c>
      <c r="F9" s="54"/>
      <c r="G9" s="55"/>
    </row>
    <row r="10" spans="1:7" ht="51">
      <c r="A10" s="23"/>
      <c r="B10" s="24" t="s">
        <v>453</v>
      </c>
      <c r="C10" s="20" t="s">
        <v>454</v>
      </c>
      <c r="D10" s="20" t="s">
        <v>435</v>
      </c>
      <c r="E10" s="37" t="s">
        <v>455</v>
      </c>
      <c r="F10" s="54"/>
      <c r="G10" s="55"/>
    </row>
    <row r="11" spans="1:7" ht="89.25">
      <c r="A11" s="23"/>
      <c r="B11" s="24" t="s">
        <v>456</v>
      </c>
      <c r="C11" s="20" t="s">
        <v>457</v>
      </c>
      <c r="D11" s="7"/>
      <c r="E11" s="54"/>
      <c r="F11" s="37" t="s">
        <v>458</v>
      </c>
      <c r="G11" s="57" t="s">
        <v>459</v>
      </c>
    </row>
  </sheetData>
  <mergeCells count="8">
    <mergeCell ref="A1:B1"/>
    <mergeCell ref="C1:G1"/>
    <mergeCell ref="B7:B8"/>
    <mergeCell ref="A7:A8"/>
    <mergeCell ref="C7:C8"/>
    <mergeCell ref="D7:D8"/>
    <mergeCell ref="F7:F8"/>
    <mergeCell ref="G7:G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7.85546875" customWidth="1"/>
    <col min="2" max="2" width="43.5703125" customWidth="1"/>
    <col min="3" max="3" width="25.7109375" customWidth="1"/>
    <col min="4" max="4" width="27.140625" customWidth="1"/>
    <col min="5" max="5" width="42.7109375" customWidth="1"/>
    <col min="6" max="6" width="21.5703125" customWidth="1"/>
    <col min="7" max="7" width="12.42578125" customWidth="1"/>
  </cols>
  <sheetData>
    <row r="1" spans="1:7" ht="15.75" customHeight="1">
      <c r="A1" s="81" t="s">
        <v>460</v>
      </c>
      <c r="B1" s="68"/>
      <c r="C1" s="84"/>
      <c r="D1" s="68"/>
      <c r="E1" s="68"/>
      <c r="F1" s="68"/>
      <c r="G1" s="68"/>
    </row>
    <row r="2" spans="1:7" ht="15.75" customHeight="1">
      <c r="A2" s="21" t="s">
        <v>1</v>
      </c>
      <c r="B2" s="22" t="s">
        <v>2</v>
      </c>
      <c r="C2" s="1" t="s">
        <v>3</v>
      </c>
      <c r="D2" s="1" t="s">
        <v>4</v>
      </c>
      <c r="E2" s="1" t="s">
        <v>5</v>
      </c>
      <c r="F2" s="1" t="s">
        <v>6</v>
      </c>
      <c r="G2" s="1" t="s">
        <v>7</v>
      </c>
    </row>
    <row r="3" spans="1:7" ht="15.75" customHeight="1">
      <c r="A3" s="23" t="s">
        <v>8</v>
      </c>
      <c r="B3" s="24" t="s">
        <v>461</v>
      </c>
      <c r="C3" s="5" t="s">
        <v>462</v>
      </c>
      <c r="D3" s="5" t="s">
        <v>291</v>
      </c>
      <c r="E3" s="60" t="s">
        <v>463</v>
      </c>
      <c r="F3" s="7"/>
      <c r="G3" s="55"/>
    </row>
    <row r="4" spans="1:7" ht="15.75" customHeight="1">
      <c r="A4" s="23"/>
      <c r="B4" s="24" t="s">
        <v>464</v>
      </c>
      <c r="C4" s="5" t="s">
        <v>465</v>
      </c>
      <c r="D4" s="5" t="s">
        <v>291</v>
      </c>
      <c r="E4" s="60" t="s">
        <v>466</v>
      </c>
      <c r="F4" s="7"/>
      <c r="G4" s="55"/>
    </row>
    <row r="5" spans="1:7" ht="15.75" customHeight="1">
      <c r="A5" s="23"/>
      <c r="B5" s="24" t="s">
        <v>467</v>
      </c>
      <c r="C5" s="5" t="s">
        <v>468</v>
      </c>
      <c r="D5" s="5" t="s">
        <v>291</v>
      </c>
      <c r="E5" s="5" t="s">
        <v>469</v>
      </c>
      <c r="F5" s="7"/>
      <c r="G5" s="55"/>
    </row>
    <row r="6" spans="1:7" ht="15.75" customHeight="1">
      <c r="A6" s="23"/>
      <c r="B6" s="24" t="s">
        <v>470</v>
      </c>
      <c r="C6" s="5" t="s">
        <v>471</v>
      </c>
      <c r="D6" s="5" t="s">
        <v>291</v>
      </c>
      <c r="E6" s="36" t="s">
        <v>472</v>
      </c>
      <c r="F6" s="7"/>
      <c r="G6" s="55"/>
    </row>
    <row r="7" spans="1:7" ht="15.75" customHeight="1">
      <c r="A7" s="23"/>
      <c r="B7" s="24" t="s">
        <v>473</v>
      </c>
      <c r="C7" s="5" t="s">
        <v>474</v>
      </c>
      <c r="D7" s="5" t="s">
        <v>291</v>
      </c>
      <c r="E7" s="36" t="s">
        <v>475</v>
      </c>
      <c r="F7" s="7"/>
      <c r="G7" s="55"/>
    </row>
    <row r="8" spans="1:7" ht="15.75" customHeight="1">
      <c r="A8" s="23"/>
      <c r="B8" s="24" t="s">
        <v>476</v>
      </c>
      <c r="C8" s="5" t="s">
        <v>477</v>
      </c>
      <c r="D8" s="5" t="s">
        <v>291</v>
      </c>
      <c r="E8" s="60" t="s">
        <v>478</v>
      </c>
      <c r="F8" s="7"/>
      <c r="G8" s="55"/>
    </row>
    <row r="9" spans="1:7" ht="15.75" customHeight="1">
      <c r="A9" s="23"/>
      <c r="B9" s="24" t="s">
        <v>479</v>
      </c>
      <c r="C9" s="5" t="s">
        <v>480</v>
      </c>
      <c r="D9" s="5" t="s">
        <v>291</v>
      </c>
      <c r="E9" s="60" t="s">
        <v>481</v>
      </c>
      <c r="F9" s="7"/>
      <c r="G9" s="55"/>
    </row>
    <row r="10" spans="1:7" ht="15.75" customHeight="1">
      <c r="A10" s="23"/>
      <c r="B10" s="24" t="s">
        <v>482</v>
      </c>
      <c r="C10" s="5" t="s">
        <v>483</v>
      </c>
      <c r="D10" s="5" t="s">
        <v>291</v>
      </c>
      <c r="E10" s="60" t="s">
        <v>484</v>
      </c>
      <c r="F10" s="7"/>
      <c r="G10" s="55"/>
    </row>
  </sheetData>
  <mergeCells count="2">
    <mergeCell ref="C1:G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7.85546875" customWidth="1"/>
    <col min="2" max="2" width="42.85546875" customWidth="1"/>
    <col min="3" max="3" width="20.140625" customWidth="1"/>
    <col min="4" max="4" width="19.5703125" customWidth="1"/>
    <col min="5" max="5" width="67.85546875" customWidth="1"/>
    <col min="6" max="6" width="19.85546875" customWidth="1"/>
    <col min="7" max="7" width="14.28515625" customWidth="1"/>
  </cols>
  <sheetData>
    <row r="1" spans="1:7" ht="15.75" customHeight="1">
      <c r="A1" s="81" t="s">
        <v>485</v>
      </c>
      <c r="B1" s="68"/>
      <c r="C1" s="84"/>
      <c r="D1" s="68"/>
      <c r="E1" s="68"/>
      <c r="F1" s="68"/>
      <c r="G1" s="68"/>
    </row>
    <row r="2" spans="1:7" ht="15.75" customHeight="1">
      <c r="A2" s="21" t="s">
        <v>1</v>
      </c>
      <c r="B2" s="22" t="s">
        <v>2</v>
      </c>
      <c r="C2" s="1" t="s">
        <v>3</v>
      </c>
      <c r="D2" s="1" t="s">
        <v>4</v>
      </c>
      <c r="E2" s="1" t="s">
        <v>5</v>
      </c>
      <c r="F2" s="1" t="s">
        <v>6</v>
      </c>
      <c r="G2" s="1" t="s">
        <v>7</v>
      </c>
    </row>
    <row r="3" spans="1:7" ht="15.75" customHeight="1">
      <c r="A3" s="23"/>
      <c r="B3" s="56" t="s">
        <v>486</v>
      </c>
      <c r="C3" s="20" t="s">
        <v>487</v>
      </c>
      <c r="D3" s="20" t="s">
        <v>488</v>
      </c>
      <c r="E3" s="20" t="s">
        <v>489</v>
      </c>
      <c r="F3" s="37"/>
      <c r="G3" s="7"/>
    </row>
    <row r="4" spans="1:7" ht="15.75" customHeight="1">
      <c r="A4" s="23"/>
      <c r="B4" s="56" t="s">
        <v>490</v>
      </c>
      <c r="C4" s="20" t="s">
        <v>491</v>
      </c>
      <c r="D4" s="20" t="s">
        <v>488</v>
      </c>
      <c r="E4" s="20" t="s">
        <v>492</v>
      </c>
      <c r="F4" s="37" t="s">
        <v>493</v>
      </c>
      <c r="G4" s="7"/>
    </row>
  </sheetData>
  <mergeCells count="2">
    <mergeCell ref="A1:B1"/>
    <mergeCell ref="C1:G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workbookViewId="0">
      <pane xSplit="2" topLeftCell="C1" activePane="topRight" state="frozen"/>
      <selection pane="topRight" activeCell="D2" sqref="D2"/>
    </sheetView>
  </sheetViews>
  <sheetFormatPr defaultColWidth="14.42578125" defaultRowHeight="15.75" customHeight="1"/>
  <cols>
    <col min="1" max="1" width="7.85546875" customWidth="1"/>
    <col min="2" max="2" width="38.85546875" customWidth="1"/>
    <col min="3" max="3" width="26.7109375" customWidth="1"/>
    <col min="4" max="4" width="20.140625" customWidth="1"/>
    <col min="5" max="5" width="38.140625" customWidth="1"/>
    <col min="6" max="6" width="34.28515625" customWidth="1"/>
    <col min="7" max="7" width="29" customWidth="1"/>
  </cols>
  <sheetData>
    <row r="1" spans="1:7" ht="30">
      <c r="A1" s="81" t="s">
        <v>494</v>
      </c>
      <c r="B1" s="68"/>
      <c r="C1" s="84"/>
      <c r="D1" s="68"/>
      <c r="E1" s="68"/>
      <c r="F1" s="68"/>
      <c r="G1" s="68"/>
    </row>
    <row r="2" spans="1:7" ht="12.75">
      <c r="A2" s="21" t="s">
        <v>1</v>
      </c>
      <c r="B2" s="22" t="s">
        <v>2</v>
      </c>
      <c r="C2" s="1" t="s">
        <v>3</v>
      </c>
      <c r="D2" s="1" t="s">
        <v>4</v>
      </c>
      <c r="E2" s="1" t="s">
        <v>5</v>
      </c>
      <c r="F2" s="1" t="s">
        <v>6</v>
      </c>
      <c r="G2" s="1" t="s">
        <v>7</v>
      </c>
    </row>
    <row r="3" spans="1:7" ht="51">
      <c r="A3" s="23" t="s">
        <v>8</v>
      </c>
      <c r="B3" s="24" t="s">
        <v>656</v>
      </c>
      <c r="C3" s="5" t="s">
        <v>657</v>
      </c>
      <c r="D3" s="5" t="s">
        <v>658</v>
      </c>
      <c r="E3" s="36" t="s">
        <v>282</v>
      </c>
      <c r="F3" s="7"/>
      <c r="G3" s="30" t="str">
        <f>HYPERLINK("https://www.digitalocean.com/community/tutorials/how-to-tune-your-ssh-daemon-configuration-on-a-linux-vps","digitalocean.com/community/tutorials/how-to-tune-your-ssh-daemon-configuration-on-a-linux-vps")</f>
        <v>digitalocean.com/community/tutorials/how-to-tune-your-ssh-daemon-configuration-on-a-linux-vps</v>
      </c>
    </row>
    <row r="4" spans="1:7" ht="25.5">
      <c r="A4" s="23" t="s">
        <v>8</v>
      </c>
      <c r="B4" s="24" t="s">
        <v>659</v>
      </c>
      <c r="C4" s="5" t="s">
        <v>660</v>
      </c>
      <c r="D4" s="5" t="s">
        <v>658</v>
      </c>
      <c r="E4" s="36" t="s">
        <v>283</v>
      </c>
      <c r="F4" s="7"/>
      <c r="G4" s="7"/>
    </row>
    <row r="5" spans="1:7" ht="76.5">
      <c r="A5" s="23"/>
      <c r="B5" s="24" t="s">
        <v>661</v>
      </c>
      <c r="C5" s="5" t="s">
        <v>662</v>
      </c>
      <c r="D5" s="5" t="s">
        <v>658</v>
      </c>
      <c r="E5" s="36" t="s">
        <v>663</v>
      </c>
      <c r="F5" s="7"/>
      <c r="G5" s="7"/>
    </row>
    <row r="6" spans="1:7" ht="51">
      <c r="A6" s="25"/>
      <c r="B6" s="24" t="s">
        <v>664</v>
      </c>
      <c r="C6" s="64" t="s">
        <v>665</v>
      </c>
      <c r="D6" s="5" t="s">
        <v>658</v>
      </c>
      <c r="E6" s="36" t="s">
        <v>666</v>
      </c>
      <c r="F6" s="7"/>
      <c r="G6" s="20" t="s">
        <v>667</v>
      </c>
    </row>
    <row r="7" spans="1:7" ht="76.5">
      <c r="A7" s="25"/>
      <c r="B7" s="24" t="s">
        <v>668</v>
      </c>
      <c r="C7" s="5" t="s">
        <v>669</v>
      </c>
      <c r="D7" s="5" t="s">
        <v>658</v>
      </c>
      <c r="E7" s="36" t="s">
        <v>670</v>
      </c>
      <c r="F7" s="7"/>
      <c r="G7" s="5" t="s">
        <v>671</v>
      </c>
    </row>
    <row r="8" spans="1:7" ht="63.75">
      <c r="A8" s="25"/>
      <c r="B8" s="24" t="s">
        <v>672</v>
      </c>
      <c r="C8" s="5" t="s">
        <v>673</v>
      </c>
      <c r="D8" s="5" t="s">
        <v>658</v>
      </c>
      <c r="E8" s="36" t="s">
        <v>674</v>
      </c>
      <c r="F8" s="7"/>
      <c r="G8" s="7"/>
    </row>
    <row r="9" spans="1:7" ht="25.5">
      <c r="A9" s="89"/>
      <c r="B9" s="90" t="s">
        <v>675</v>
      </c>
      <c r="C9" s="83" t="s">
        <v>676</v>
      </c>
      <c r="D9" s="83" t="s">
        <v>658</v>
      </c>
      <c r="E9" s="36" t="s">
        <v>677</v>
      </c>
      <c r="F9" s="82"/>
      <c r="G9" s="5" t="s">
        <v>678</v>
      </c>
    </row>
    <row r="10" spans="1:7" ht="38.25">
      <c r="A10" s="68"/>
      <c r="B10" s="68"/>
      <c r="C10" s="68"/>
      <c r="D10" s="68"/>
      <c r="E10" s="36" t="s">
        <v>679</v>
      </c>
      <c r="F10" s="68"/>
      <c r="G10" s="5" t="s">
        <v>680</v>
      </c>
    </row>
    <row r="11" spans="1:7" ht="63.75">
      <c r="A11" s="25"/>
      <c r="B11" s="24" t="s">
        <v>681</v>
      </c>
      <c r="C11" s="5" t="s">
        <v>682</v>
      </c>
      <c r="D11" s="5" t="s">
        <v>658</v>
      </c>
      <c r="E11" s="36" t="s">
        <v>683</v>
      </c>
      <c r="F11" s="7"/>
      <c r="G11" s="5" t="s">
        <v>684</v>
      </c>
    </row>
    <row r="12" spans="1:7" ht="127.5">
      <c r="A12" s="23" t="s">
        <v>685</v>
      </c>
      <c r="B12" s="24" t="s">
        <v>686</v>
      </c>
      <c r="C12" s="5" t="s">
        <v>687</v>
      </c>
      <c r="D12" s="5" t="s">
        <v>658</v>
      </c>
      <c r="E12" s="36" t="s">
        <v>688</v>
      </c>
      <c r="F12" s="20" t="s">
        <v>689</v>
      </c>
      <c r="G12" s="5" t="s">
        <v>690</v>
      </c>
    </row>
    <row r="13" spans="1:7" ht="267.75">
      <c r="A13" s="23" t="s">
        <v>685</v>
      </c>
      <c r="B13" s="24" t="s">
        <v>691</v>
      </c>
      <c r="C13" s="5" t="s">
        <v>692</v>
      </c>
      <c r="D13" s="5" t="s">
        <v>658</v>
      </c>
      <c r="E13" s="36" t="s">
        <v>693</v>
      </c>
      <c r="F13" s="65" t="s">
        <v>694</v>
      </c>
      <c r="G13" s="5" t="s">
        <v>695</v>
      </c>
    </row>
    <row r="14" spans="1:7" ht="165.75">
      <c r="A14" s="25"/>
      <c r="B14" s="24" t="s">
        <v>696</v>
      </c>
      <c r="C14" s="5" t="s">
        <v>697</v>
      </c>
      <c r="D14" s="5" t="s">
        <v>658</v>
      </c>
      <c r="E14" s="36" t="s">
        <v>698</v>
      </c>
      <c r="F14" s="66"/>
      <c r="G14" s="5" t="s">
        <v>699</v>
      </c>
    </row>
    <row r="15" spans="1:7" ht="51">
      <c r="A15" s="89"/>
      <c r="B15" s="90" t="s">
        <v>700</v>
      </c>
      <c r="C15" s="83" t="s">
        <v>701</v>
      </c>
      <c r="D15" s="83" t="s">
        <v>658</v>
      </c>
      <c r="E15" s="36" t="s">
        <v>702</v>
      </c>
      <c r="F15" s="91"/>
      <c r="G15" s="5" t="s">
        <v>703</v>
      </c>
    </row>
    <row r="16" spans="1:7" ht="22.5" customHeight="1">
      <c r="A16" s="68"/>
      <c r="B16" s="68"/>
      <c r="C16" s="68"/>
      <c r="D16" s="68"/>
      <c r="E16" s="36" t="s">
        <v>704</v>
      </c>
      <c r="F16" s="68"/>
      <c r="G16" s="83" t="s">
        <v>705</v>
      </c>
    </row>
    <row r="17" spans="1:7" ht="20.25" customHeight="1">
      <c r="A17" s="68"/>
      <c r="B17" s="68"/>
      <c r="C17" s="68"/>
      <c r="D17" s="5" t="s">
        <v>706</v>
      </c>
      <c r="E17" s="36" t="s">
        <v>707</v>
      </c>
      <c r="F17" s="68"/>
      <c r="G17" s="68"/>
    </row>
    <row r="18" spans="1:7" ht="102">
      <c r="A18" s="25"/>
      <c r="B18" s="24" t="s">
        <v>708</v>
      </c>
      <c r="C18" s="5" t="s">
        <v>709</v>
      </c>
      <c r="D18" s="5" t="s">
        <v>658</v>
      </c>
      <c r="E18" s="36" t="s">
        <v>710</v>
      </c>
      <c r="F18" s="66"/>
      <c r="G18" s="5" t="s">
        <v>711</v>
      </c>
    </row>
  </sheetData>
  <mergeCells count="13">
    <mergeCell ref="B15:B17"/>
    <mergeCell ref="C15:C17"/>
    <mergeCell ref="A1:B1"/>
    <mergeCell ref="C9:C10"/>
    <mergeCell ref="C1:G1"/>
    <mergeCell ref="F9:F10"/>
    <mergeCell ref="A15:A17"/>
    <mergeCell ref="D9:D10"/>
    <mergeCell ref="B9:B10"/>
    <mergeCell ref="A9:A10"/>
    <mergeCell ref="F15:F17"/>
    <mergeCell ref="G16:G17"/>
    <mergeCell ref="D15:D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7.85546875" customWidth="1"/>
    <col min="2" max="2" width="41.28515625" customWidth="1"/>
    <col min="3" max="3" width="21.5703125" customWidth="1"/>
    <col min="4" max="4" width="20.5703125" customWidth="1"/>
    <col min="5" max="5" width="43.85546875" customWidth="1"/>
    <col min="6" max="6" width="24.42578125" customWidth="1"/>
    <col min="7" max="7" width="27.85546875" customWidth="1"/>
  </cols>
  <sheetData>
    <row r="1" spans="1:7" ht="30">
      <c r="A1" s="81" t="s">
        <v>527</v>
      </c>
      <c r="B1" s="68"/>
      <c r="C1" s="84"/>
      <c r="D1" s="68"/>
      <c r="E1" s="68"/>
      <c r="F1" s="68"/>
      <c r="G1" s="68"/>
    </row>
    <row r="2" spans="1:7" ht="12.75">
      <c r="A2" s="21" t="s">
        <v>1</v>
      </c>
      <c r="B2" s="22" t="s">
        <v>2</v>
      </c>
      <c r="C2" s="1" t="s">
        <v>3</v>
      </c>
      <c r="D2" s="1" t="s">
        <v>4</v>
      </c>
      <c r="E2" s="1" t="s">
        <v>5</v>
      </c>
      <c r="F2" s="1" t="s">
        <v>6</v>
      </c>
      <c r="G2" s="1" t="s">
        <v>7</v>
      </c>
    </row>
    <row r="3" spans="1:7" ht="89.25">
      <c r="A3" s="23"/>
      <c r="B3" s="24" t="s">
        <v>531</v>
      </c>
      <c r="C3" s="20" t="s">
        <v>533</v>
      </c>
      <c r="D3" s="7"/>
      <c r="E3" s="54"/>
      <c r="F3" s="20" t="s">
        <v>536</v>
      </c>
      <c r="G3" s="53" t="s">
        <v>538</v>
      </c>
    </row>
    <row r="4" spans="1:7" ht="38.25">
      <c r="A4" s="23"/>
      <c r="B4" s="24" t="s">
        <v>539</v>
      </c>
      <c r="C4" s="20" t="s">
        <v>540</v>
      </c>
      <c r="D4" s="7"/>
      <c r="E4" s="54"/>
      <c r="F4" s="20" t="s">
        <v>541</v>
      </c>
      <c r="G4" s="53" t="s">
        <v>542</v>
      </c>
    </row>
    <row r="5" spans="1:7" ht="38.25">
      <c r="A5" s="23"/>
      <c r="B5" s="24" t="s">
        <v>544</v>
      </c>
      <c r="C5" s="20" t="s">
        <v>545</v>
      </c>
      <c r="D5" s="7"/>
      <c r="E5" s="54"/>
      <c r="F5" s="20" t="s">
        <v>546</v>
      </c>
      <c r="G5" s="57" t="s">
        <v>551</v>
      </c>
    </row>
    <row r="6" spans="1:7" ht="25.5">
      <c r="A6" s="89"/>
      <c r="B6" s="90" t="s">
        <v>552</v>
      </c>
      <c r="C6" s="93" t="s">
        <v>553</v>
      </c>
      <c r="D6" s="93" t="s">
        <v>554</v>
      </c>
      <c r="E6" s="37" t="s">
        <v>556</v>
      </c>
      <c r="F6" s="82"/>
      <c r="G6" s="57" t="s">
        <v>558</v>
      </c>
    </row>
    <row r="7" spans="1:7" ht="63.75">
      <c r="A7" s="68"/>
      <c r="B7" s="68"/>
      <c r="C7" s="68"/>
      <c r="D7" s="68"/>
      <c r="E7" s="37" t="s">
        <v>559</v>
      </c>
      <c r="F7" s="68"/>
      <c r="G7" s="57" t="s">
        <v>561</v>
      </c>
    </row>
    <row r="8" spans="1:7" ht="51">
      <c r="A8" s="23"/>
      <c r="B8" s="24" t="s">
        <v>562</v>
      </c>
      <c r="C8" s="20" t="s">
        <v>563</v>
      </c>
      <c r="D8" s="20" t="s">
        <v>554</v>
      </c>
      <c r="E8" s="37" t="s">
        <v>565</v>
      </c>
      <c r="F8" s="7"/>
      <c r="G8" s="57" t="s">
        <v>567</v>
      </c>
    </row>
    <row r="9" spans="1:7" ht="21.75" customHeight="1">
      <c r="A9" s="89" t="s">
        <v>8</v>
      </c>
      <c r="B9" s="90" t="s">
        <v>571</v>
      </c>
      <c r="C9" s="93" t="s">
        <v>572</v>
      </c>
      <c r="D9" s="93" t="s">
        <v>554</v>
      </c>
      <c r="E9" s="37" t="s">
        <v>575</v>
      </c>
      <c r="F9" s="82"/>
      <c r="G9" s="93" t="s">
        <v>577</v>
      </c>
    </row>
    <row r="10" spans="1:7" ht="22.5" customHeight="1">
      <c r="A10" s="68"/>
      <c r="B10" s="68"/>
      <c r="C10" s="68"/>
      <c r="D10" s="68"/>
      <c r="E10" s="37" t="s">
        <v>578</v>
      </c>
      <c r="F10" s="68"/>
      <c r="G10" s="68"/>
    </row>
    <row r="11" spans="1:7" ht="32.25" customHeight="1">
      <c r="A11" s="68"/>
      <c r="B11" s="68"/>
      <c r="C11" s="68"/>
      <c r="D11" s="68"/>
      <c r="E11" s="37" t="s">
        <v>579</v>
      </c>
      <c r="F11" s="68"/>
      <c r="G11" s="68"/>
    </row>
    <row r="12" spans="1:7" ht="18.75" customHeight="1">
      <c r="A12" s="23"/>
      <c r="B12" s="24" t="s">
        <v>581</v>
      </c>
      <c r="C12" s="20" t="s">
        <v>583</v>
      </c>
      <c r="D12" s="20" t="s">
        <v>554</v>
      </c>
      <c r="E12" s="37" t="s">
        <v>584</v>
      </c>
      <c r="F12" s="7"/>
      <c r="G12" s="57" t="s">
        <v>585</v>
      </c>
    </row>
    <row r="13" spans="1:7" ht="21.75" customHeight="1">
      <c r="A13" s="89"/>
      <c r="B13" s="90" t="s">
        <v>587</v>
      </c>
      <c r="C13" s="93" t="s">
        <v>588</v>
      </c>
      <c r="D13" s="93" t="s">
        <v>554</v>
      </c>
      <c r="E13" s="37" t="s">
        <v>591</v>
      </c>
      <c r="F13" s="82"/>
      <c r="G13" s="82"/>
    </row>
    <row r="14" spans="1:7" ht="19.5" customHeight="1">
      <c r="A14" s="68"/>
      <c r="B14" s="68"/>
      <c r="C14" s="68"/>
      <c r="D14" s="68"/>
      <c r="E14" s="37" t="s">
        <v>593</v>
      </c>
      <c r="F14" s="68"/>
      <c r="G14" s="68"/>
    </row>
    <row r="15" spans="1:7" ht="76.5">
      <c r="A15" s="23"/>
      <c r="B15" s="24" t="s">
        <v>594</v>
      </c>
      <c r="C15" s="20" t="s">
        <v>595</v>
      </c>
      <c r="D15" s="7"/>
      <c r="E15" s="54"/>
      <c r="F15" s="20" t="s">
        <v>596</v>
      </c>
      <c r="G15" s="57" t="s">
        <v>597</v>
      </c>
    </row>
    <row r="16" spans="1:7" ht="63.75">
      <c r="A16" s="23" t="s">
        <v>8</v>
      </c>
      <c r="B16" s="24" t="s">
        <v>599</v>
      </c>
      <c r="C16" s="62" t="s">
        <v>601</v>
      </c>
      <c r="D16" s="20" t="s">
        <v>554</v>
      </c>
      <c r="E16" s="37" t="s">
        <v>605</v>
      </c>
      <c r="F16" s="7"/>
      <c r="G16" s="57" t="s">
        <v>606</v>
      </c>
    </row>
    <row r="17" spans="1:7" ht="127.5">
      <c r="A17" s="23"/>
      <c r="B17" s="24" t="s">
        <v>608</v>
      </c>
      <c r="C17" s="62" t="s">
        <v>609</v>
      </c>
      <c r="D17" s="20" t="s">
        <v>554</v>
      </c>
      <c r="E17" s="37" t="s">
        <v>611</v>
      </c>
      <c r="F17" s="7"/>
      <c r="G17" s="57" t="s">
        <v>613</v>
      </c>
    </row>
  </sheetData>
  <mergeCells count="19">
    <mergeCell ref="A13:A14"/>
    <mergeCell ref="G13:G14"/>
    <mergeCell ref="B13:B14"/>
    <mergeCell ref="G9:G11"/>
    <mergeCell ref="B9:B11"/>
    <mergeCell ref="C1:G1"/>
    <mergeCell ref="A6:A7"/>
    <mergeCell ref="A9:A11"/>
    <mergeCell ref="A1:B1"/>
    <mergeCell ref="C9:C11"/>
    <mergeCell ref="D9:D11"/>
    <mergeCell ref="F13:F14"/>
    <mergeCell ref="F6:F7"/>
    <mergeCell ref="F9:F11"/>
    <mergeCell ref="B6:B7"/>
    <mergeCell ref="D6:D7"/>
    <mergeCell ref="C6:C7"/>
    <mergeCell ref="C13:C14"/>
    <mergeCell ref="D13:D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
  <sheetViews>
    <sheetView tabSelected="1" workbookViewId="0">
      <pane xSplit="2" ySplit="2" topLeftCell="C3" activePane="bottomRight" state="frozen"/>
      <selection pane="topRight" activeCell="C1" sqref="C1"/>
      <selection pane="bottomLeft" activeCell="A3" sqref="A3"/>
      <selection pane="bottomRight" activeCell="C3" sqref="C3:C4"/>
    </sheetView>
  </sheetViews>
  <sheetFormatPr defaultColWidth="14.42578125" defaultRowHeight="15.75" customHeight="1"/>
  <cols>
    <col min="1" max="1" width="7.85546875" customWidth="1"/>
    <col min="2" max="2" width="42.85546875" customWidth="1"/>
    <col min="3" max="3" width="25.85546875" customWidth="1"/>
    <col min="4" max="4" width="26.28515625" customWidth="1"/>
    <col min="5" max="5" width="31.42578125" customWidth="1"/>
    <col min="6" max="6" width="27.140625" customWidth="1"/>
    <col min="7" max="7" width="30.5703125" customWidth="1"/>
  </cols>
  <sheetData>
    <row r="1" spans="1:7" ht="30">
      <c r="A1" s="81" t="s">
        <v>622</v>
      </c>
      <c r="B1" s="68"/>
      <c r="C1" s="84"/>
      <c r="D1" s="68"/>
      <c r="E1" s="68"/>
      <c r="F1" s="68"/>
      <c r="G1" s="68"/>
    </row>
    <row r="2" spans="1:7" ht="12.75">
      <c r="A2" s="21" t="s">
        <v>1</v>
      </c>
      <c r="B2" s="22" t="s">
        <v>2</v>
      </c>
      <c r="C2" s="1" t="s">
        <v>3</v>
      </c>
      <c r="D2" s="1" t="s">
        <v>4</v>
      </c>
      <c r="E2" s="1" t="s">
        <v>5</v>
      </c>
      <c r="F2" s="1" t="s">
        <v>6</v>
      </c>
      <c r="G2" s="1" t="s">
        <v>7</v>
      </c>
    </row>
    <row r="3" spans="1:7" ht="28.5" customHeight="1">
      <c r="A3" s="89" t="s">
        <v>8</v>
      </c>
      <c r="B3" s="90" t="s">
        <v>623</v>
      </c>
      <c r="C3" s="83" t="s">
        <v>624</v>
      </c>
      <c r="D3" s="5" t="s">
        <v>625</v>
      </c>
      <c r="E3" s="5" t="s">
        <v>626</v>
      </c>
      <c r="F3" s="82"/>
      <c r="G3" s="53" t="s">
        <v>627</v>
      </c>
    </row>
    <row r="4" spans="1:7" ht="48.75" customHeight="1">
      <c r="A4" s="68"/>
      <c r="B4" s="68"/>
      <c r="C4" s="68"/>
      <c r="D4" s="5" t="s">
        <v>628</v>
      </c>
      <c r="E4" s="5" t="s">
        <v>629</v>
      </c>
      <c r="F4" s="68"/>
      <c r="G4" s="55"/>
    </row>
    <row r="5" spans="1:7" ht="37.5" customHeight="1">
      <c r="A5" s="23"/>
      <c r="B5" s="24" t="s">
        <v>630</v>
      </c>
      <c r="C5" s="5" t="s">
        <v>631</v>
      </c>
      <c r="D5" s="5" t="s">
        <v>628</v>
      </c>
      <c r="E5" s="5" t="s">
        <v>632</v>
      </c>
      <c r="F5" s="7"/>
      <c r="G5" s="53" t="s">
        <v>633</v>
      </c>
    </row>
    <row r="6" spans="1:7" ht="37.5" customHeight="1">
      <c r="A6" s="23"/>
      <c r="B6" s="24" t="s">
        <v>634</v>
      </c>
      <c r="C6" s="5" t="s">
        <v>635</v>
      </c>
      <c r="D6" s="5" t="s">
        <v>628</v>
      </c>
      <c r="E6" s="5" t="s">
        <v>636</v>
      </c>
      <c r="F6" s="7"/>
      <c r="G6" s="55"/>
    </row>
    <row r="7" spans="1:7" ht="37.5" customHeight="1">
      <c r="A7" s="23"/>
      <c r="B7" s="24" t="s">
        <v>637</v>
      </c>
      <c r="C7" s="5" t="s">
        <v>638</v>
      </c>
      <c r="D7" s="5" t="s">
        <v>628</v>
      </c>
      <c r="E7" s="5" t="s">
        <v>639</v>
      </c>
      <c r="F7" s="20" t="s">
        <v>640</v>
      </c>
      <c r="G7" s="53" t="s">
        <v>641</v>
      </c>
    </row>
    <row r="8" spans="1:7" ht="29.25" customHeight="1">
      <c r="A8" s="23" t="s">
        <v>8</v>
      </c>
      <c r="B8" s="24" t="s">
        <v>642</v>
      </c>
      <c r="C8" s="5" t="s">
        <v>643</v>
      </c>
      <c r="D8" s="5" t="s">
        <v>628</v>
      </c>
      <c r="E8" s="5" t="s">
        <v>644</v>
      </c>
      <c r="F8" s="7"/>
      <c r="G8" s="57" t="s">
        <v>645</v>
      </c>
    </row>
    <row r="9" spans="1:7" ht="29.25" customHeight="1">
      <c r="A9" s="23"/>
      <c r="B9" s="24" t="s">
        <v>646</v>
      </c>
      <c r="C9" s="5" t="s">
        <v>647</v>
      </c>
      <c r="D9" s="5" t="s">
        <v>628</v>
      </c>
      <c r="E9" s="5" t="s">
        <v>648</v>
      </c>
      <c r="F9" s="7"/>
      <c r="G9" s="55"/>
    </row>
    <row r="10" spans="1:7" ht="29.25" customHeight="1">
      <c r="A10" s="89"/>
      <c r="B10" s="90" t="s">
        <v>649</v>
      </c>
      <c r="C10" s="83" t="s">
        <v>650</v>
      </c>
      <c r="D10" s="83" t="s">
        <v>628</v>
      </c>
      <c r="E10" s="5" t="s">
        <v>651</v>
      </c>
      <c r="F10" s="7"/>
      <c r="G10" s="55"/>
    </row>
    <row r="11" spans="1:7" ht="29.25" customHeight="1">
      <c r="A11" s="68"/>
      <c r="B11" s="68"/>
      <c r="C11" s="68"/>
      <c r="D11" s="68"/>
      <c r="E11" s="5" t="s">
        <v>652</v>
      </c>
      <c r="F11" s="7"/>
      <c r="G11" s="57" t="s">
        <v>653</v>
      </c>
    </row>
    <row r="12" spans="1:7" ht="29.25" customHeight="1">
      <c r="A12" s="68"/>
      <c r="B12" s="68"/>
      <c r="C12" s="68"/>
      <c r="D12" s="68"/>
      <c r="E12" s="5" t="s">
        <v>654</v>
      </c>
      <c r="F12" s="7"/>
      <c r="G12" s="57" t="s">
        <v>655</v>
      </c>
    </row>
  </sheetData>
  <mergeCells count="10">
    <mergeCell ref="A10:A12"/>
    <mergeCell ref="C1:G1"/>
    <mergeCell ref="A1:B1"/>
    <mergeCell ref="A3:A4"/>
    <mergeCell ref="C3:C4"/>
    <mergeCell ref="B3:B4"/>
    <mergeCell ref="F3:F4"/>
    <mergeCell ref="D10:D12"/>
    <mergeCell ref="C10:C12"/>
    <mergeCell ref="B10: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7.85546875" customWidth="1"/>
    <col min="2" max="2" width="32.28515625" customWidth="1"/>
    <col min="3" max="3" width="25.42578125" customWidth="1"/>
    <col min="4" max="4" width="29.5703125" customWidth="1"/>
    <col min="5" max="5" width="27.42578125" customWidth="1"/>
    <col min="6" max="6" width="28.85546875" customWidth="1"/>
    <col min="7" max="7" width="32.140625" customWidth="1"/>
  </cols>
  <sheetData>
    <row r="1" spans="1:7" ht="30">
      <c r="A1" s="81" t="s">
        <v>178</v>
      </c>
      <c r="B1" s="68"/>
      <c r="C1" s="84"/>
      <c r="D1" s="68"/>
      <c r="E1" s="68"/>
      <c r="F1" s="68"/>
      <c r="G1" s="68"/>
    </row>
    <row r="2" spans="1:7" ht="12.75">
      <c r="A2" s="2" t="s">
        <v>1</v>
      </c>
      <c r="B2" s="1" t="s">
        <v>2</v>
      </c>
      <c r="C2" s="1" t="s">
        <v>3</v>
      </c>
      <c r="D2" s="1" t="s">
        <v>4</v>
      </c>
      <c r="E2" s="1" t="s">
        <v>5</v>
      </c>
      <c r="F2" s="1" t="s">
        <v>6</v>
      </c>
      <c r="G2" s="1" t="s">
        <v>7</v>
      </c>
    </row>
    <row r="3" spans="1:7" ht="25.5">
      <c r="A3" s="3" t="s">
        <v>8</v>
      </c>
      <c r="B3" s="4" t="s">
        <v>179</v>
      </c>
      <c r="C3" s="5" t="s">
        <v>180</v>
      </c>
      <c r="D3" s="5" t="s">
        <v>37</v>
      </c>
      <c r="E3" s="5" t="s">
        <v>181</v>
      </c>
      <c r="F3" s="5" t="s">
        <v>182</v>
      </c>
      <c r="G3" s="7"/>
    </row>
    <row r="4" spans="1:7" ht="25.5">
      <c r="A4" s="3" t="s">
        <v>8</v>
      </c>
      <c r="B4" s="4" t="s">
        <v>183</v>
      </c>
      <c r="C4" s="5" t="s">
        <v>180</v>
      </c>
      <c r="D4" s="5" t="s">
        <v>37</v>
      </c>
      <c r="E4" s="5" t="s">
        <v>184</v>
      </c>
      <c r="F4" s="5" t="s">
        <v>185</v>
      </c>
      <c r="G4" s="7"/>
    </row>
    <row r="5" spans="1:7" ht="76.5">
      <c r="A5" s="3" t="s">
        <v>8</v>
      </c>
      <c r="B5" s="4" t="s">
        <v>186</v>
      </c>
      <c r="C5" s="5" t="s">
        <v>187</v>
      </c>
      <c r="D5" s="5" t="s">
        <v>188</v>
      </c>
      <c r="E5" s="5" t="s">
        <v>189</v>
      </c>
      <c r="F5" s="5" t="s">
        <v>190</v>
      </c>
      <c r="G5" s="5" t="s">
        <v>192</v>
      </c>
    </row>
    <row r="6" spans="1:7" ht="51">
      <c r="A6" s="80" t="s">
        <v>8</v>
      </c>
      <c r="B6" s="79" t="s">
        <v>193</v>
      </c>
      <c r="C6" s="83" t="s">
        <v>194</v>
      </c>
      <c r="D6" s="5" t="s">
        <v>37</v>
      </c>
      <c r="E6" s="5" t="s">
        <v>195</v>
      </c>
      <c r="F6" s="7"/>
      <c r="G6" s="7"/>
    </row>
    <row r="7" spans="1:7" ht="38.25">
      <c r="A7" s="68"/>
      <c r="B7" s="68"/>
      <c r="C7" s="68"/>
      <c r="D7" s="5" t="s">
        <v>196</v>
      </c>
      <c r="E7" s="5" t="s">
        <v>197</v>
      </c>
      <c r="F7" s="7"/>
      <c r="G7" s="5" t="s">
        <v>198</v>
      </c>
    </row>
    <row r="8" spans="1:7" ht="25.5">
      <c r="A8" s="68"/>
      <c r="B8" s="68"/>
      <c r="C8" s="68"/>
      <c r="D8" s="83" t="s">
        <v>199</v>
      </c>
      <c r="E8" s="83" t="s">
        <v>200</v>
      </c>
      <c r="F8" s="83" t="s">
        <v>201</v>
      </c>
      <c r="G8" s="5" t="s">
        <v>203</v>
      </c>
    </row>
    <row r="9" spans="1:7" ht="38.25">
      <c r="A9" s="68"/>
      <c r="B9" s="68"/>
      <c r="C9" s="68"/>
      <c r="D9" s="68"/>
      <c r="E9" s="68"/>
      <c r="F9" s="68"/>
      <c r="G9" s="30" t="str">
        <f>HYPERLINK("http://www.digitalocean.com/community/tutorials/how-to-edit-the-sudoers-file-on-ubuntu-and-centos","digitalocean.com/community/tutorials/how-to-edit-the-sudoers-file-on-ubuntu-and-centos")</f>
        <v>digitalocean.com/community/tutorials/how-to-edit-the-sudoers-file-on-ubuntu-and-centos</v>
      </c>
    </row>
    <row r="10" spans="1:7" ht="12.75">
      <c r="A10" s="68"/>
      <c r="B10" s="68"/>
      <c r="C10" s="68"/>
      <c r="D10" s="83" t="s">
        <v>210</v>
      </c>
      <c r="E10" s="9" t="s">
        <v>211</v>
      </c>
      <c r="F10" s="82"/>
      <c r="G10" s="82"/>
    </row>
    <row r="11" spans="1:7" ht="12.75">
      <c r="A11" s="68"/>
      <c r="B11" s="68"/>
      <c r="C11" s="68"/>
      <c r="D11" s="68"/>
      <c r="E11" s="5" t="s">
        <v>212</v>
      </c>
      <c r="F11" s="68"/>
      <c r="G11" s="68"/>
    </row>
    <row r="12" spans="1:7" ht="1.5" customHeight="1">
      <c r="A12" s="3" t="s">
        <v>8</v>
      </c>
      <c r="B12" s="4" t="s">
        <v>214</v>
      </c>
      <c r="C12" s="5" t="s">
        <v>215</v>
      </c>
      <c r="D12" s="5" t="s">
        <v>216</v>
      </c>
      <c r="E12" s="5" t="s">
        <v>217</v>
      </c>
      <c r="F12" s="6"/>
      <c r="G12" s="5" t="s">
        <v>219</v>
      </c>
    </row>
    <row r="13" spans="1:7" ht="33.75" customHeight="1">
      <c r="A13" s="80" t="s">
        <v>8</v>
      </c>
      <c r="B13" s="79" t="s">
        <v>223</v>
      </c>
      <c r="C13" s="83" t="s">
        <v>227</v>
      </c>
      <c r="D13" s="82"/>
      <c r="E13" s="82"/>
      <c r="F13" s="5" t="s">
        <v>230</v>
      </c>
      <c r="G13" s="5" t="s">
        <v>238</v>
      </c>
    </row>
    <row r="14" spans="1:7" ht="21" customHeight="1">
      <c r="A14" s="68"/>
      <c r="B14" s="68"/>
      <c r="C14" s="68"/>
      <c r="D14" s="68"/>
      <c r="E14" s="68"/>
      <c r="F14" s="5" t="s">
        <v>242</v>
      </c>
      <c r="G14" s="5" t="s">
        <v>243</v>
      </c>
    </row>
    <row r="15" spans="1:7" ht="51">
      <c r="A15" s="3"/>
      <c r="B15" s="4" t="s">
        <v>244</v>
      </c>
      <c r="C15" s="5" t="s">
        <v>245</v>
      </c>
      <c r="D15" s="6"/>
      <c r="E15" s="6"/>
      <c r="F15" s="5" t="s">
        <v>246</v>
      </c>
      <c r="G15" s="7"/>
    </row>
    <row r="16" spans="1:7" ht="38.25">
      <c r="A16" s="3"/>
      <c r="B16" s="4" t="s">
        <v>247</v>
      </c>
      <c r="C16" s="5" t="s">
        <v>248</v>
      </c>
      <c r="D16" s="7"/>
      <c r="E16" s="7"/>
      <c r="F16" s="5" t="s">
        <v>249</v>
      </c>
      <c r="G16" s="7"/>
    </row>
  </sheetData>
  <mergeCells count="16">
    <mergeCell ref="D13:D14"/>
    <mergeCell ref="C13:C14"/>
    <mergeCell ref="E13:E14"/>
    <mergeCell ref="C6:C11"/>
    <mergeCell ref="F10:F11"/>
    <mergeCell ref="G10:G11"/>
    <mergeCell ref="D8:D9"/>
    <mergeCell ref="C1:G1"/>
    <mergeCell ref="F8:F9"/>
    <mergeCell ref="E8:E9"/>
    <mergeCell ref="D10:D11"/>
    <mergeCell ref="B13:B14"/>
    <mergeCell ref="B6:B11"/>
    <mergeCell ref="A6:A11"/>
    <mergeCell ref="A1:B1"/>
    <mergeCell ref="A13:A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7.85546875" customWidth="1"/>
    <col min="2" max="2" width="39" customWidth="1"/>
    <col min="3" max="3" width="29.85546875" customWidth="1"/>
    <col min="4" max="4" width="28.42578125" customWidth="1"/>
    <col min="5" max="5" width="36.7109375" customWidth="1"/>
    <col min="6" max="6" width="39" customWidth="1"/>
    <col min="7" max="7" width="28.5703125" customWidth="1"/>
  </cols>
  <sheetData>
    <row r="1" spans="1:7" ht="15.75" customHeight="1">
      <c r="A1" s="81" t="s">
        <v>0</v>
      </c>
      <c r="B1" s="68"/>
      <c r="C1" s="84"/>
      <c r="D1" s="68"/>
      <c r="E1" s="68"/>
      <c r="F1" s="68"/>
      <c r="G1" s="68"/>
    </row>
    <row r="2" spans="1:7" ht="15.75" customHeight="1">
      <c r="A2" s="2" t="s">
        <v>1</v>
      </c>
      <c r="B2" s="1" t="s">
        <v>2</v>
      </c>
      <c r="C2" s="1" t="s">
        <v>3</v>
      </c>
      <c r="D2" s="1" t="s">
        <v>4</v>
      </c>
      <c r="E2" s="1" t="s">
        <v>5</v>
      </c>
      <c r="F2" s="1" t="s">
        <v>6</v>
      </c>
      <c r="G2" s="1" t="s">
        <v>7</v>
      </c>
    </row>
    <row r="3" spans="1:7" ht="15.75" customHeight="1">
      <c r="A3" s="3" t="s">
        <v>8</v>
      </c>
      <c r="B3" s="4" t="s">
        <v>9</v>
      </c>
      <c r="C3" s="5" t="s">
        <v>10</v>
      </c>
      <c r="D3" s="6"/>
      <c r="E3" s="6"/>
      <c r="F3" s="5" t="s">
        <v>11</v>
      </c>
      <c r="G3" s="5" t="s">
        <v>12</v>
      </c>
    </row>
    <row r="4" spans="1:7" ht="15.75" customHeight="1">
      <c r="A4" s="80" t="s">
        <v>8</v>
      </c>
      <c r="B4" s="79" t="s">
        <v>13</v>
      </c>
      <c r="C4" s="83" t="s">
        <v>14</v>
      </c>
      <c r="D4" s="83" t="s">
        <v>15</v>
      </c>
      <c r="E4" s="5" t="s">
        <v>16</v>
      </c>
      <c r="F4" s="82"/>
      <c r="G4" s="82"/>
    </row>
    <row r="5" spans="1:7" ht="15.75" customHeight="1">
      <c r="A5" s="68"/>
      <c r="B5" s="68"/>
      <c r="C5" s="68"/>
      <c r="D5" s="68"/>
      <c r="E5" s="5" t="s">
        <v>17</v>
      </c>
      <c r="F5" s="68"/>
      <c r="G5" s="68"/>
    </row>
    <row r="6" spans="1:7" ht="15.75" customHeight="1">
      <c r="A6" s="68"/>
      <c r="B6" s="68"/>
      <c r="C6" s="68"/>
      <c r="D6" s="68"/>
      <c r="E6" s="5" t="s">
        <v>18</v>
      </c>
      <c r="F6" s="68"/>
      <c r="G6" s="5" t="s">
        <v>19</v>
      </c>
    </row>
    <row r="7" spans="1:7" ht="15.75" customHeight="1">
      <c r="A7" s="3" t="s">
        <v>8</v>
      </c>
      <c r="B7" s="4" t="s">
        <v>20</v>
      </c>
      <c r="C7" s="5" t="s">
        <v>21</v>
      </c>
      <c r="D7" s="5" t="s">
        <v>22</v>
      </c>
      <c r="E7" s="5" t="s">
        <v>23</v>
      </c>
      <c r="F7" s="6"/>
      <c r="G7" s="7"/>
    </row>
    <row r="8" spans="1:7" ht="15.75" customHeight="1">
      <c r="A8" s="3" t="s">
        <v>8</v>
      </c>
      <c r="B8" s="4" t="s">
        <v>24</v>
      </c>
      <c r="C8" s="5" t="s">
        <v>25</v>
      </c>
      <c r="D8" s="5" t="s">
        <v>22</v>
      </c>
      <c r="E8" s="5" t="s">
        <v>26</v>
      </c>
      <c r="F8" s="6"/>
      <c r="G8" s="5" t="s">
        <v>27</v>
      </c>
    </row>
    <row r="9" spans="1:7" ht="15.75" customHeight="1">
      <c r="A9" s="3" t="s">
        <v>8</v>
      </c>
      <c r="B9" s="4" t="s">
        <v>28</v>
      </c>
      <c r="C9" s="5" t="s">
        <v>29</v>
      </c>
      <c r="D9" s="5" t="s">
        <v>30</v>
      </c>
      <c r="E9" s="5" t="s">
        <v>31</v>
      </c>
      <c r="F9" s="6"/>
      <c r="G9" s="5" t="s">
        <v>32</v>
      </c>
    </row>
    <row r="10" spans="1:7" ht="15.75" customHeight="1">
      <c r="A10" s="3"/>
      <c r="B10" s="4" t="s">
        <v>33</v>
      </c>
      <c r="C10" s="5" t="s">
        <v>34</v>
      </c>
      <c r="D10" s="6"/>
      <c r="E10" s="6"/>
      <c r="F10" s="5" t="s">
        <v>35</v>
      </c>
      <c r="G10" s="6"/>
    </row>
    <row r="11" spans="1:7" ht="15.75" customHeight="1">
      <c r="A11" s="80" t="s">
        <v>8</v>
      </c>
      <c r="B11" s="79" t="s">
        <v>36</v>
      </c>
      <c r="C11" s="83" t="s">
        <v>34</v>
      </c>
      <c r="D11" s="5" t="s">
        <v>37</v>
      </c>
      <c r="E11" s="5" t="s">
        <v>38</v>
      </c>
      <c r="F11" s="8"/>
      <c r="G11" s="82"/>
    </row>
    <row r="12" spans="1:7" ht="15.75" customHeight="1">
      <c r="A12" s="68"/>
      <c r="B12" s="68"/>
      <c r="C12" s="68"/>
      <c r="D12" s="82"/>
      <c r="E12" s="82"/>
      <c r="F12" s="5" t="s">
        <v>39</v>
      </c>
      <c r="G12" s="68"/>
    </row>
    <row r="13" spans="1:7" ht="15.75" customHeight="1">
      <c r="A13" s="68"/>
      <c r="B13" s="68"/>
      <c r="C13" s="68"/>
      <c r="D13" s="68"/>
      <c r="E13" s="68"/>
      <c r="F13" s="5" t="s">
        <v>40</v>
      </c>
      <c r="G13" s="68"/>
    </row>
  </sheetData>
  <mergeCells count="14">
    <mergeCell ref="E12:E13"/>
    <mergeCell ref="G11:G13"/>
    <mergeCell ref="G4:G5"/>
    <mergeCell ref="F4:F6"/>
    <mergeCell ref="C1:G1"/>
    <mergeCell ref="D4:D6"/>
    <mergeCell ref="C4:C6"/>
    <mergeCell ref="D12:D13"/>
    <mergeCell ref="B4:B6"/>
    <mergeCell ref="A4:A6"/>
    <mergeCell ref="A1:B1"/>
    <mergeCell ref="C11:C13"/>
    <mergeCell ref="B11:B13"/>
    <mergeCell ref="A11: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7.85546875" customWidth="1"/>
    <col min="2" max="2" width="36.7109375" customWidth="1"/>
    <col min="3" max="3" width="24.5703125" customWidth="1"/>
    <col min="4" max="4" width="15.140625" customWidth="1"/>
    <col min="5" max="5" width="40.42578125" customWidth="1"/>
    <col min="6" max="6" width="33.5703125" customWidth="1"/>
    <col min="7" max="7" width="30" customWidth="1"/>
  </cols>
  <sheetData>
    <row r="1" spans="1:7" ht="30">
      <c r="A1" s="81" t="s">
        <v>41</v>
      </c>
      <c r="B1" s="68"/>
      <c r="C1" s="84"/>
      <c r="D1" s="68"/>
      <c r="E1" s="68"/>
      <c r="F1" s="68"/>
      <c r="G1" s="68"/>
    </row>
    <row r="2" spans="1:7" ht="12.75">
      <c r="A2" s="2" t="s">
        <v>1</v>
      </c>
      <c r="B2" s="1" t="s">
        <v>2</v>
      </c>
      <c r="C2" s="1" t="s">
        <v>3</v>
      </c>
      <c r="D2" s="1" t="s">
        <v>4</v>
      </c>
      <c r="E2" s="1" t="s">
        <v>5</v>
      </c>
      <c r="F2" s="1" t="s">
        <v>6</v>
      </c>
      <c r="G2" s="1" t="s">
        <v>7</v>
      </c>
    </row>
    <row r="3" spans="1:7" ht="24.75" customHeight="1">
      <c r="A3" s="80" t="s">
        <v>8</v>
      </c>
      <c r="B3" s="79" t="s">
        <v>42</v>
      </c>
      <c r="C3" s="69" t="s">
        <v>43</v>
      </c>
      <c r="D3" s="69" t="s">
        <v>44</v>
      </c>
      <c r="E3" s="9" t="s">
        <v>45</v>
      </c>
      <c r="F3" s="69" t="s">
        <v>46</v>
      </c>
      <c r="G3" s="69" t="s">
        <v>47</v>
      </c>
    </row>
    <row r="4" spans="1:7" ht="27" customHeight="1">
      <c r="A4" s="68"/>
      <c r="B4" s="68"/>
      <c r="C4" s="68"/>
      <c r="D4" s="68"/>
      <c r="E4" s="9" t="s">
        <v>48</v>
      </c>
      <c r="F4" s="68"/>
      <c r="G4" s="68"/>
    </row>
    <row r="5" spans="1:7" ht="24.75" customHeight="1">
      <c r="A5" s="68"/>
      <c r="B5" s="68"/>
      <c r="C5" s="68"/>
      <c r="D5" s="68"/>
      <c r="E5" s="9" t="s">
        <v>49</v>
      </c>
      <c r="F5" s="68"/>
      <c r="G5" s="68"/>
    </row>
    <row r="6" spans="1:7" ht="12.75">
      <c r="A6" s="80" t="s">
        <v>8</v>
      </c>
      <c r="B6" s="79" t="s">
        <v>50</v>
      </c>
      <c r="C6" s="69" t="s">
        <v>51</v>
      </c>
      <c r="D6" s="69" t="s">
        <v>44</v>
      </c>
      <c r="E6" s="9" t="s">
        <v>52</v>
      </c>
      <c r="F6" s="69" t="s">
        <v>46</v>
      </c>
      <c r="G6" s="86" t="s">
        <v>53</v>
      </c>
    </row>
    <row r="7" spans="1:7" ht="12.75">
      <c r="A7" s="68"/>
      <c r="B7" s="68"/>
      <c r="C7" s="68"/>
      <c r="D7" s="68"/>
      <c r="E7" s="10" t="s">
        <v>54</v>
      </c>
      <c r="F7" s="68"/>
      <c r="G7" s="68"/>
    </row>
    <row r="8" spans="1:7" ht="12.75">
      <c r="A8" s="68"/>
      <c r="B8" s="68"/>
      <c r="C8" s="68"/>
      <c r="D8" s="68"/>
      <c r="E8" s="10" t="s">
        <v>55</v>
      </c>
      <c r="F8" s="68"/>
      <c r="G8" s="68"/>
    </row>
    <row r="9" spans="1:7" ht="12.75">
      <c r="A9" s="68"/>
      <c r="B9" s="68"/>
      <c r="C9" s="68"/>
      <c r="D9" s="68"/>
      <c r="E9" s="10" t="s">
        <v>56</v>
      </c>
      <c r="F9" s="68"/>
      <c r="G9" s="68"/>
    </row>
    <row r="10" spans="1:7" ht="12.75">
      <c r="A10" s="68"/>
      <c r="B10" s="68"/>
      <c r="C10" s="68"/>
      <c r="D10" s="68"/>
      <c r="E10" s="11" t="s">
        <v>57</v>
      </c>
      <c r="F10" s="68"/>
      <c r="G10" s="68"/>
    </row>
    <row r="11" spans="1:7" ht="89.25">
      <c r="A11" s="3"/>
      <c r="B11" s="4" t="s">
        <v>58</v>
      </c>
      <c r="C11" s="9" t="s">
        <v>51</v>
      </c>
      <c r="D11" s="12"/>
      <c r="E11" s="12"/>
      <c r="F11" s="9" t="s">
        <v>59</v>
      </c>
      <c r="G11" s="13"/>
    </row>
    <row r="12" spans="1:7" ht="63.75">
      <c r="A12" s="3"/>
      <c r="B12" s="4" t="s">
        <v>60</v>
      </c>
      <c r="C12" s="9" t="s">
        <v>61</v>
      </c>
      <c r="D12" s="9" t="s">
        <v>44</v>
      </c>
      <c r="E12" s="9" t="s">
        <v>62</v>
      </c>
      <c r="F12" s="9" t="s">
        <v>46</v>
      </c>
      <c r="G12" s="14" t="s">
        <v>63</v>
      </c>
    </row>
    <row r="13" spans="1:7" ht="12.75">
      <c r="A13" s="80" t="s">
        <v>8</v>
      </c>
      <c r="B13" s="79" t="s">
        <v>64</v>
      </c>
      <c r="C13" s="69"/>
      <c r="D13" s="69" t="s">
        <v>44</v>
      </c>
      <c r="E13" s="9" t="s">
        <v>65</v>
      </c>
      <c r="F13" s="69" t="s">
        <v>46</v>
      </c>
      <c r="G13" s="87" t="s">
        <v>66</v>
      </c>
    </row>
    <row r="14" spans="1:7" ht="12.75">
      <c r="A14" s="68"/>
      <c r="B14" s="68"/>
      <c r="C14" s="68"/>
      <c r="D14" s="68"/>
      <c r="E14" s="9" t="s">
        <v>67</v>
      </c>
      <c r="F14" s="68"/>
      <c r="G14" s="68"/>
    </row>
    <row r="15" spans="1:7" ht="12.75">
      <c r="A15" s="68"/>
      <c r="B15" s="68"/>
      <c r="C15" s="68"/>
      <c r="D15" s="68"/>
      <c r="E15" s="9" t="s">
        <v>68</v>
      </c>
      <c r="F15" s="68"/>
      <c r="G15" s="68"/>
    </row>
    <row r="16" spans="1:7" ht="12.75">
      <c r="A16" s="68"/>
      <c r="B16" s="68"/>
      <c r="C16" s="68"/>
      <c r="D16" s="68"/>
      <c r="E16" s="9" t="s">
        <v>69</v>
      </c>
      <c r="F16" s="68"/>
      <c r="G16" s="68"/>
    </row>
    <row r="17" spans="1:7" ht="12.75">
      <c r="A17" s="68"/>
      <c r="B17" s="68"/>
      <c r="C17" s="68"/>
      <c r="D17" s="68"/>
      <c r="E17" s="9" t="s">
        <v>70</v>
      </c>
      <c r="F17" s="68"/>
      <c r="G17" s="68"/>
    </row>
    <row r="18" spans="1:7" ht="12.75">
      <c r="A18" s="68"/>
      <c r="B18" s="68"/>
      <c r="C18" s="68"/>
      <c r="D18" s="68"/>
      <c r="E18" s="9" t="s">
        <v>71</v>
      </c>
      <c r="F18" s="68"/>
      <c r="G18" s="68"/>
    </row>
    <row r="19" spans="1:7" ht="12.75">
      <c r="A19" s="68"/>
      <c r="B19" s="68"/>
      <c r="C19" s="68"/>
      <c r="D19" s="68"/>
      <c r="E19" s="15" t="s">
        <v>72</v>
      </c>
      <c r="F19" s="68"/>
      <c r="G19" s="68"/>
    </row>
    <row r="20" spans="1:7" ht="12.75">
      <c r="A20" s="68"/>
      <c r="B20" s="68"/>
      <c r="C20" s="68"/>
      <c r="D20" s="68"/>
      <c r="E20" s="15" t="s">
        <v>73</v>
      </c>
      <c r="F20" s="68"/>
      <c r="G20" s="68"/>
    </row>
    <row r="21" spans="1:7" ht="30.75" customHeight="1">
      <c r="A21" s="80" t="s">
        <v>8</v>
      </c>
      <c r="B21" s="79" t="s">
        <v>74</v>
      </c>
      <c r="C21" s="69" t="s">
        <v>75</v>
      </c>
      <c r="D21" s="69" t="s">
        <v>44</v>
      </c>
      <c r="E21" s="9" t="s">
        <v>76</v>
      </c>
      <c r="F21" s="69" t="s">
        <v>46</v>
      </c>
      <c r="G21" s="87" t="s">
        <v>77</v>
      </c>
    </row>
    <row r="22" spans="1:7" ht="34.5" customHeight="1">
      <c r="A22" s="68"/>
      <c r="B22" s="68"/>
      <c r="C22" s="68"/>
      <c r="D22" s="68"/>
      <c r="E22" s="9" t="s">
        <v>78</v>
      </c>
      <c r="F22" s="68"/>
      <c r="G22" s="68"/>
    </row>
    <row r="23" spans="1:7" ht="15" customHeight="1">
      <c r="A23" s="3"/>
      <c r="B23" s="4" t="s">
        <v>79</v>
      </c>
      <c r="C23" s="9" t="s">
        <v>80</v>
      </c>
      <c r="D23" s="9" t="s">
        <v>81</v>
      </c>
      <c r="E23" s="9" t="s">
        <v>82</v>
      </c>
      <c r="F23" s="16"/>
      <c r="G23" s="17"/>
    </row>
    <row r="24" spans="1:7" ht="18.75" customHeight="1">
      <c r="A24" s="80" t="s">
        <v>8</v>
      </c>
      <c r="B24" s="79" t="s">
        <v>83</v>
      </c>
      <c r="C24" s="69"/>
      <c r="D24" s="69" t="s">
        <v>44</v>
      </c>
      <c r="E24" s="18" t="s">
        <v>84</v>
      </c>
      <c r="F24" s="88"/>
      <c r="G24" s="85"/>
    </row>
    <row r="25" spans="1:7" ht="15" customHeight="1">
      <c r="A25" s="68"/>
      <c r="B25" s="68"/>
      <c r="C25" s="68"/>
      <c r="D25" s="68"/>
      <c r="E25" s="19" t="s">
        <v>85</v>
      </c>
      <c r="F25" s="68"/>
      <c r="G25" s="68"/>
    </row>
    <row r="26" spans="1:7" ht="15" customHeight="1">
      <c r="A26" s="68"/>
      <c r="B26" s="68"/>
      <c r="C26" s="68"/>
      <c r="D26" s="68"/>
      <c r="E26" s="18" t="s">
        <v>86</v>
      </c>
      <c r="F26" s="68"/>
      <c r="G26" s="68"/>
    </row>
    <row r="27" spans="1:7" ht="15" customHeight="1">
      <c r="A27" s="68"/>
      <c r="B27" s="68"/>
      <c r="C27" s="68"/>
      <c r="D27" s="68"/>
      <c r="E27" s="18" t="s">
        <v>87</v>
      </c>
      <c r="F27" s="68"/>
      <c r="G27" s="68"/>
    </row>
    <row r="28" spans="1:7" ht="15" customHeight="1">
      <c r="A28" s="68"/>
      <c r="B28" s="68"/>
      <c r="C28" s="68"/>
      <c r="D28" s="68"/>
      <c r="E28" s="18" t="s">
        <v>88</v>
      </c>
      <c r="F28" s="68"/>
      <c r="G28" s="68"/>
    </row>
    <row r="29" spans="1:7" ht="15" customHeight="1">
      <c r="A29" s="68"/>
      <c r="B29" s="68"/>
      <c r="C29" s="68"/>
      <c r="D29" s="68"/>
      <c r="E29" s="18" t="s">
        <v>89</v>
      </c>
      <c r="F29" s="68"/>
      <c r="G29" s="68"/>
    </row>
    <row r="30" spans="1:7" ht="15" customHeight="1">
      <c r="A30" s="80" t="s">
        <v>8</v>
      </c>
      <c r="B30" s="79" t="s">
        <v>90</v>
      </c>
      <c r="C30" s="69"/>
      <c r="D30" s="69" t="s">
        <v>44</v>
      </c>
      <c r="E30" s="15" t="s">
        <v>91</v>
      </c>
      <c r="F30" s="88"/>
      <c r="G30" s="85"/>
    </row>
    <row r="31" spans="1:7" ht="15" customHeight="1">
      <c r="A31" s="68"/>
      <c r="B31" s="68"/>
      <c r="C31" s="68"/>
      <c r="D31" s="68"/>
      <c r="E31" s="11" t="s">
        <v>92</v>
      </c>
      <c r="F31" s="68"/>
      <c r="G31" s="68"/>
    </row>
  </sheetData>
  <mergeCells count="38">
    <mergeCell ref="A1:B1"/>
    <mergeCell ref="C1:G1"/>
    <mergeCell ref="G3:G5"/>
    <mergeCell ref="A3:A5"/>
    <mergeCell ref="D3:D5"/>
    <mergeCell ref="F3:F5"/>
    <mergeCell ref="F6:F10"/>
    <mergeCell ref="A21:A22"/>
    <mergeCell ref="A30:A31"/>
    <mergeCell ref="A24:A29"/>
    <mergeCell ref="F21:F22"/>
    <mergeCell ref="B21:B22"/>
    <mergeCell ref="C21:C22"/>
    <mergeCell ref="B3:B5"/>
    <mergeCell ref="C3:C5"/>
    <mergeCell ref="A6:A10"/>
    <mergeCell ref="G30:G31"/>
    <mergeCell ref="F13:F20"/>
    <mergeCell ref="C24:C29"/>
    <mergeCell ref="B24:B29"/>
    <mergeCell ref="D6:D10"/>
    <mergeCell ref="G6:G10"/>
    <mergeCell ref="G13:G20"/>
    <mergeCell ref="F24:F29"/>
    <mergeCell ref="F30:F31"/>
    <mergeCell ref="G21:G22"/>
    <mergeCell ref="D30:D31"/>
    <mergeCell ref="D21:D22"/>
    <mergeCell ref="B30:B31"/>
    <mergeCell ref="C30:C31"/>
    <mergeCell ref="B6:B10"/>
    <mergeCell ref="C6:C10"/>
    <mergeCell ref="G24:G29"/>
    <mergeCell ref="D24:D29"/>
    <mergeCell ref="D13:D20"/>
    <mergeCell ref="C13:C20"/>
    <mergeCell ref="A13:A20"/>
    <mergeCell ref="B13:B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7.85546875" customWidth="1"/>
    <col min="2" max="2" width="36.7109375" customWidth="1"/>
    <col min="3" max="3" width="24" customWidth="1"/>
    <col min="4" max="4" width="13.5703125" customWidth="1"/>
    <col min="5" max="5" width="20.140625" customWidth="1"/>
    <col min="6" max="6" width="40.7109375" customWidth="1"/>
    <col min="7" max="7" width="29.42578125" customWidth="1"/>
  </cols>
  <sheetData>
    <row r="1" spans="1:7" ht="30">
      <c r="A1" s="81" t="s">
        <v>93</v>
      </c>
      <c r="B1" s="68"/>
      <c r="C1" s="84"/>
      <c r="D1" s="68"/>
      <c r="E1" s="68"/>
      <c r="F1" s="68"/>
      <c r="G1" s="68"/>
    </row>
    <row r="2" spans="1:7" ht="12.75">
      <c r="A2" s="2" t="s">
        <v>1</v>
      </c>
      <c r="B2" s="1" t="s">
        <v>2</v>
      </c>
      <c r="C2" s="1" t="s">
        <v>3</v>
      </c>
      <c r="D2" s="1" t="s">
        <v>4</v>
      </c>
      <c r="E2" s="1" t="s">
        <v>5</v>
      </c>
      <c r="F2" s="1" t="s">
        <v>6</v>
      </c>
      <c r="G2" s="1" t="s">
        <v>7</v>
      </c>
    </row>
    <row r="3" spans="1:7" ht="63.75">
      <c r="A3" s="3" t="s">
        <v>8</v>
      </c>
      <c r="B3" s="4" t="s">
        <v>94</v>
      </c>
      <c r="C3" s="5" t="s">
        <v>95</v>
      </c>
      <c r="D3" s="6"/>
      <c r="E3" s="6"/>
      <c r="F3" s="5" t="s">
        <v>96</v>
      </c>
      <c r="G3" s="5" t="s">
        <v>97</v>
      </c>
    </row>
    <row r="4" spans="1:7" ht="76.5">
      <c r="A4" s="80"/>
      <c r="B4" s="79" t="s">
        <v>98</v>
      </c>
      <c r="C4" s="83" t="s">
        <v>99</v>
      </c>
      <c r="D4" s="82"/>
      <c r="E4" s="82"/>
      <c r="F4" s="5" t="s">
        <v>100</v>
      </c>
      <c r="G4" s="5" t="s">
        <v>101</v>
      </c>
    </row>
    <row r="5" spans="1:7" ht="25.5">
      <c r="A5" s="68"/>
      <c r="B5" s="68"/>
      <c r="C5" s="68"/>
      <c r="D5" s="68"/>
      <c r="E5" s="68"/>
      <c r="F5" s="5" t="s">
        <v>102</v>
      </c>
      <c r="G5" s="5" t="s">
        <v>103</v>
      </c>
    </row>
    <row r="6" spans="1:7" ht="25.5">
      <c r="A6" s="80"/>
      <c r="B6" s="79" t="s">
        <v>104</v>
      </c>
      <c r="C6" s="83" t="s">
        <v>105</v>
      </c>
      <c r="D6" s="82"/>
      <c r="E6" s="82"/>
      <c r="F6" s="5" t="s">
        <v>106</v>
      </c>
      <c r="G6" s="5" t="s">
        <v>107</v>
      </c>
    </row>
    <row r="7" spans="1:7" ht="76.5">
      <c r="A7" s="68"/>
      <c r="B7" s="68"/>
      <c r="C7" s="68"/>
      <c r="D7" s="68"/>
      <c r="E7" s="68"/>
      <c r="F7" s="5" t="s">
        <v>108</v>
      </c>
      <c r="G7" s="5" t="s">
        <v>109</v>
      </c>
    </row>
    <row r="8" spans="1:7" ht="30.75" customHeight="1">
      <c r="A8" s="80"/>
      <c r="B8" s="79" t="s">
        <v>110</v>
      </c>
      <c r="C8" s="83" t="s">
        <v>111</v>
      </c>
      <c r="D8" s="82"/>
      <c r="E8" s="82"/>
      <c r="F8" s="5" t="s">
        <v>112</v>
      </c>
      <c r="G8" s="82"/>
    </row>
    <row r="9" spans="1:7" ht="25.5" customHeight="1">
      <c r="A9" s="68"/>
      <c r="B9" s="68"/>
      <c r="C9" s="68"/>
      <c r="D9" s="68"/>
      <c r="E9" s="68"/>
      <c r="F9" s="5" t="s">
        <v>113</v>
      </c>
      <c r="G9" s="68"/>
    </row>
    <row r="10" spans="1:7" ht="25.5">
      <c r="A10" s="3"/>
      <c r="B10" s="4" t="s">
        <v>114</v>
      </c>
      <c r="C10" s="5" t="s">
        <v>115</v>
      </c>
      <c r="D10" s="6"/>
      <c r="E10" s="6"/>
      <c r="F10" s="5" t="s">
        <v>116</v>
      </c>
      <c r="G10" s="7"/>
    </row>
    <row r="11" spans="1:7" ht="38.25">
      <c r="A11" s="3"/>
      <c r="B11" s="4" t="s">
        <v>117</v>
      </c>
      <c r="C11" s="5" t="s">
        <v>118</v>
      </c>
      <c r="D11" s="6"/>
      <c r="E11" s="6"/>
      <c r="F11" s="5" t="s">
        <v>119</v>
      </c>
      <c r="G11" s="7"/>
    </row>
    <row r="12" spans="1:7" ht="51">
      <c r="A12" s="3"/>
      <c r="B12" s="4" t="s">
        <v>120</v>
      </c>
      <c r="C12" s="5" t="s">
        <v>121</v>
      </c>
      <c r="D12" s="6"/>
      <c r="E12" s="6"/>
      <c r="F12" s="5" t="s">
        <v>122</v>
      </c>
      <c r="G12" s="5" t="s">
        <v>123</v>
      </c>
    </row>
    <row r="13" spans="1:7" ht="38.25">
      <c r="A13" s="3"/>
      <c r="B13" s="4" t="s">
        <v>124</v>
      </c>
      <c r="C13" s="5" t="s">
        <v>125</v>
      </c>
      <c r="D13" s="6"/>
      <c r="E13" s="6"/>
      <c r="F13" s="5" t="s">
        <v>126</v>
      </c>
      <c r="G13" s="20" t="s">
        <v>127</v>
      </c>
    </row>
    <row r="14" spans="1:7" ht="104.25" customHeight="1">
      <c r="A14" s="3"/>
      <c r="B14" s="4" t="s">
        <v>128</v>
      </c>
      <c r="C14" s="5" t="s">
        <v>129</v>
      </c>
      <c r="D14" s="6"/>
      <c r="E14" s="6"/>
      <c r="F14" s="5" t="s">
        <v>130</v>
      </c>
      <c r="G14" s="5" t="s">
        <v>131</v>
      </c>
    </row>
    <row r="15" spans="1:7" ht="38.25">
      <c r="A15" s="3"/>
      <c r="B15" s="4" t="s">
        <v>132</v>
      </c>
      <c r="C15" s="5" t="s">
        <v>133</v>
      </c>
      <c r="D15" s="6"/>
      <c r="E15" s="6"/>
      <c r="F15" s="5" t="s">
        <v>134</v>
      </c>
      <c r="G15" s="6"/>
    </row>
    <row r="16" spans="1:7" ht="25.5">
      <c r="A16" s="3"/>
      <c r="B16" s="4" t="s">
        <v>135</v>
      </c>
      <c r="C16" s="5" t="s">
        <v>136</v>
      </c>
      <c r="D16" s="6"/>
      <c r="E16" s="6"/>
      <c r="F16" s="5" t="s">
        <v>137</v>
      </c>
      <c r="G16" s="6"/>
    </row>
    <row r="17" spans="1:7" ht="18.75" customHeight="1">
      <c r="A17" s="80"/>
      <c r="B17" s="79" t="s">
        <v>138</v>
      </c>
      <c r="C17" s="83" t="s">
        <v>111</v>
      </c>
      <c r="D17" s="82"/>
      <c r="E17" s="82"/>
      <c r="F17" s="5" t="s">
        <v>139</v>
      </c>
      <c r="G17" s="82"/>
    </row>
    <row r="18" spans="1:7" ht="18" customHeight="1">
      <c r="A18" s="68"/>
      <c r="B18" s="68"/>
      <c r="C18" s="68"/>
      <c r="D18" s="68"/>
      <c r="E18" s="68"/>
      <c r="F18" s="5" t="s">
        <v>140</v>
      </c>
      <c r="G18" s="68"/>
    </row>
    <row r="19" spans="1:7" ht="18.75" customHeight="1">
      <c r="A19" s="68"/>
      <c r="B19" s="68"/>
      <c r="C19" s="68"/>
      <c r="D19" s="68"/>
      <c r="E19" s="68"/>
      <c r="F19" s="5" t="s">
        <v>141</v>
      </c>
      <c r="G19" s="68"/>
    </row>
  </sheetData>
  <mergeCells count="24">
    <mergeCell ref="B6:B7"/>
    <mergeCell ref="E6:E7"/>
    <mergeCell ref="A17:A19"/>
    <mergeCell ref="B17:B19"/>
    <mergeCell ref="E4:E5"/>
    <mergeCell ref="D4:D5"/>
    <mergeCell ref="C1:G1"/>
    <mergeCell ref="A4:A5"/>
    <mergeCell ref="A1:B1"/>
    <mergeCell ref="B4:B5"/>
    <mergeCell ref="C4:C5"/>
    <mergeCell ref="C6:C7"/>
    <mergeCell ref="D6:D7"/>
    <mergeCell ref="A6:A7"/>
    <mergeCell ref="A8:A9"/>
    <mergeCell ref="E8:E9"/>
    <mergeCell ref="D8:D9"/>
    <mergeCell ref="B8:B9"/>
    <mergeCell ref="G8:G9"/>
    <mergeCell ref="G17:G19"/>
    <mergeCell ref="D17:D19"/>
    <mergeCell ref="E17:E19"/>
    <mergeCell ref="C17:C19"/>
    <mergeCell ref="C8:C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
  <sheetViews>
    <sheetView workbookViewId="0">
      <pane xSplit="2" ySplit="2" topLeftCell="C3" activePane="bottomRight" state="frozen"/>
      <selection pane="topRight" activeCell="C1" sqref="C1"/>
      <selection pane="bottomLeft" activeCell="A3" sqref="A3"/>
      <selection pane="bottomRight" activeCell="C3" sqref="C3:C9"/>
    </sheetView>
  </sheetViews>
  <sheetFormatPr defaultColWidth="14.42578125" defaultRowHeight="15.75" customHeight="1"/>
  <cols>
    <col min="1" max="1" width="7.85546875" customWidth="1"/>
    <col min="2" max="2" width="41.5703125" customWidth="1"/>
    <col min="3" max="3" width="22.5703125" customWidth="1"/>
    <col min="4" max="4" width="27" customWidth="1"/>
    <col min="5" max="5" width="45.140625" customWidth="1"/>
    <col min="6" max="6" width="24.42578125" customWidth="1"/>
    <col min="7" max="7" width="24.85546875" customWidth="1"/>
  </cols>
  <sheetData>
    <row r="1" spans="1:7" ht="15.75" customHeight="1">
      <c r="A1" s="81" t="s">
        <v>142</v>
      </c>
      <c r="B1" s="68"/>
      <c r="C1" s="84"/>
      <c r="D1" s="68"/>
      <c r="E1" s="68"/>
      <c r="F1" s="68"/>
      <c r="G1" s="68"/>
    </row>
    <row r="2" spans="1:7" ht="15.75" customHeight="1">
      <c r="A2" s="21" t="s">
        <v>1</v>
      </c>
      <c r="B2" s="22" t="s">
        <v>2</v>
      </c>
      <c r="C2" s="1" t="s">
        <v>3</v>
      </c>
      <c r="D2" s="1" t="s">
        <v>4</v>
      </c>
      <c r="E2" s="1" t="s">
        <v>5</v>
      </c>
      <c r="F2" s="1" t="s">
        <v>6</v>
      </c>
      <c r="G2" s="1" t="s">
        <v>7</v>
      </c>
    </row>
    <row r="3" spans="1:7" ht="15.75" customHeight="1">
      <c r="A3" s="89" t="s">
        <v>8</v>
      </c>
      <c r="B3" s="90" t="s">
        <v>143</v>
      </c>
      <c r="C3" s="83" t="s">
        <v>144</v>
      </c>
      <c r="D3" s="83" t="s">
        <v>145</v>
      </c>
      <c r="E3" s="5" t="s">
        <v>146</v>
      </c>
      <c r="F3" s="82"/>
      <c r="G3" s="82"/>
    </row>
    <row r="4" spans="1:7" ht="15.75" customHeight="1">
      <c r="A4" s="68"/>
      <c r="B4" s="68"/>
      <c r="C4" s="68"/>
      <c r="D4" s="68"/>
      <c r="E4" s="5" t="s">
        <v>147</v>
      </c>
      <c r="F4" s="68"/>
      <c r="G4" s="68"/>
    </row>
    <row r="5" spans="1:7" ht="15.75" customHeight="1">
      <c r="A5" s="68"/>
      <c r="B5" s="68"/>
      <c r="C5" s="68"/>
      <c r="D5" s="68"/>
      <c r="E5" s="5" t="s">
        <v>148</v>
      </c>
      <c r="F5" s="68"/>
      <c r="G5" s="68"/>
    </row>
    <row r="6" spans="1:7" ht="15.75" customHeight="1">
      <c r="A6" s="68"/>
      <c r="B6" s="68"/>
      <c r="C6" s="68"/>
      <c r="D6" s="68"/>
      <c r="E6" s="5" t="s">
        <v>149</v>
      </c>
      <c r="F6" s="68"/>
      <c r="G6" s="68"/>
    </row>
    <row r="7" spans="1:7" ht="15.75" customHeight="1">
      <c r="A7" s="68"/>
      <c r="B7" s="68"/>
      <c r="C7" s="68"/>
      <c r="D7" s="68"/>
      <c r="E7" s="5" t="s">
        <v>150</v>
      </c>
      <c r="F7" s="68"/>
      <c r="G7" s="68"/>
    </row>
    <row r="8" spans="1:7" ht="15.75" customHeight="1">
      <c r="A8" s="68"/>
      <c r="B8" s="68"/>
      <c r="C8" s="68"/>
      <c r="D8" s="5" t="s">
        <v>151</v>
      </c>
      <c r="E8" s="5" t="s">
        <v>152</v>
      </c>
      <c r="F8" s="6"/>
      <c r="G8" s="6"/>
    </row>
    <row r="9" spans="1:7" ht="15.75" customHeight="1">
      <c r="A9" s="68"/>
      <c r="B9" s="68"/>
      <c r="C9" s="68"/>
      <c r="D9" s="5" t="s">
        <v>153</v>
      </c>
      <c r="E9" s="5" t="s">
        <v>154</v>
      </c>
      <c r="F9" s="6"/>
      <c r="G9" s="7"/>
    </row>
    <row r="10" spans="1:7" ht="15.75" customHeight="1">
      <c r="A10" s="89"/>
      <c r="B10" s="90" t="s">
        <v>155</v>
      </c>
      <c r="C10" s="83" t="s">
        <v>156</v>
      </c>
      <c r="D10" s="82"/>
      <c r="E10" s="82"/>
      <c r="F10" s="5" t="s">
        <v>157</v>
      </c>
      <c r="G10" s="7"/>
    </row>
    <row r="11" spans="1:7" ht="15.75" customHeight="1">
      <c r="A11" s="68"/>
      <c r="B11" s="68"/>
      <c r="C11" s="68"/>
      <c r="D11" s="68"/>
      <c r="E11" s="68"/>
      <c r="F11" s="5" t="s">
        <v>158</v>
      </c>
      <c r="G11" s="5" t="s">
        <v>159</v>
      </c>
    </row>
    <row r="12" spans="1:7" ht="15.75" customHeight="1">
      <c r="A12" s="89" t="s">
        <v>8</v>
      </c>
      <c r="B12" s="90" t="s">
        <v>160</v>
      </c>
      <c r="C12" s="83" t="s">
        <v>161</v>
      </c>
      <c r="D12" s="82"/>
      <c r="E12" s="82"/>
      <c r="F12" s="5" t="s">
        <v>162</v>
      </c>
      <c r="G12" s="5" t="s">
        <v>163</v>
      </c>
    </row>
    <row r="13" spans="1:7" ht="15.75" customHeight="1">
      <c r="A13" s="68"/>
      <c r="B13" s="68"/>
      <c r="C13" s="68"/>
      <c r="D13" s="68"/>
      <c r="E13" s="68"/>
      <c r="F13" s="5" t="s">
        <v>164</v>
      </c>
      <c r="G13" s="5" t="s">
        <v>165</v>
      </c>
    </row>
    <row r="14" spans="1:7" ht="15.75" customHeight="1">
      <c r="A14" s="25"/>
      <c r="B14" s="24" t="s">
        <v>166</v>
      </c>
      <c r="C14" s="5" t="s">
        <v>167</v>
      </c>
      <c r="D14" s="6"/>
      <c r="E14" s="6"/>
      <c r="F14" s="5" t="s">
        <v>168</v>
      </c>
      <c r="G14" s="20" t="s">
        <v>169</v>
      </c>
    </row>
    <row r="15" spans="1:7" ht="15.75" customHeight="1">
      <c r="A15" s="23" t="s">
        <v>8</v>
      </c>
      <c r="B15" s="24" t="s">
        <v>170</v>
      </c>
      <c r="C15" s="5" t="s">
        <v>171</v>
      </c>
      <c r="D15" s="6"/>
      <c r="E15" s="6"/>
      <c r="F15" s="5" t="s">
        <v>172</v>
      </c>
      <c r="G15" s="5" t="s">
        <v>173</v>
      </c>
    </row>
    <row r="16" spans="1:7" ht="15.75" customHeight="1">
      <c r="A16" s="26"/>
      <c r="B16" s="4" t="s">
        <v>174</v>
      </c>
      <c r="C16" s="5" t="s">
        <v>175</v>
      </c>
      <c r="D16" s="6"/>
      <c r="E16" s="6"/>
      <c r="F16" s="5" t="s">
        <v>176</v>
      </c>
      <c r="G16" s="5" t="s">
        <v>177</v>
      </c>
    </row>
  </sheetData>
  <mergeCells count="18">
    <mergeCell ref="F3:F7"/>
    <mergeCell ref="D12:D13"/>
    <mergeCell ref="D3:D7"/>
    <mergeCell ref="D10:D11"/>
    <mergeCell ref="C3:C9"/>
    <mergeCell ref="C10:C11"/>
    <mergeCell ref="E12:E13"/>
    <mergeCell ref="C12:C13"/>
    <mergeCell ref="A12:A13"/>
    <mergeCell ref="B12:B13"/>
    <mergeCell ref="A3:A9"/>
    <mergeCell ref="A1:B1"/>
    <mergeCell ref="E10:E11"/>
    <mergeCell ref="B3:B9"/>
    <mergeCell ref="A10:A11"/>
    <mergeCell ref="B10:B11"/>
    <mergeCell ref="C1:G1"/>
    <mergeCell ref="G3:G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Views>
    <sheetView workbookViewId="0">
      <pane xSplit="2" ySplit="2" topLeftCell="C3" activePane="bottomRight" state="frozen"/>
      <selection pane="topRight" activeCell="C1" sqref="C1"/>
      <selection pane="bottomLeft" activeCell="A3" sqref="A3"/>
      <selection pane="bottomRight" activeCell="C3" sqref="C3:C4"/>
    </sheetView>
  </sheetViews>
  <sheetFormatPr defaultColWidth="14.42578125" defaultRowHeight="15.75" customHeight="1"/>
  <cols>
    <col min="1" max="1" width="7.85546875" customWidth="1"/>
    <col min="2" max="2" width="41.5703125" customWidth="1"/>
    <col min="3" max="3" width="24.5703125" customWidth="1"/>
    <col min="4" max="4" width="14.28515625" customWidth="1"/>
    <col min="5" max="5" width="20.140625" customWidth="1"/>
    <col min="6" max="6" width="48" customWidth="1"/>
    <col min="7" max="7" width="37.140625" customWidth="1"/>
  </cols>
  <sheetData>
    <row r="1" spans="1:7" ht="15.75" customHeight="1">
      <c r="A1" s="81" t="s">
        <v>495</v>
      </c>
      <c r="B1" s="68"/>
      <c r="C1" s="84"/>
      <c r="D1" s="68"/>
      <c r="E1" s="68"/>
      <c r="F1" s="68"/>
      <c r="G1" s="68"/>
    </row>
    <row r="2" spans="1:7" ht="15.75" customHeight="1">
      <c r="A2" s="21" t="s">
        <v>1</v>
      </c>
      <c r="B2" s="22" t="s">
        <v>2</v>
      </c>
      <c r="C2" s="1" t="s">
        <v>3</v>
      </c>
      <c r="D2" s="1" t="s">
        <v>4</v>
      </c>
      <c r="E2" s="1" t="s">
        <v>5</v>
      </c>
      <c r="F2" s="1" t="s">
        <v>6</v>
      </c>
      <c r="G2" s="1" t="s">
        <v>7</v>
      </c>
    </row>
    <row r="3" spans="1:7" ht="15.75" customHeight="1">
      <c r="A3" s="89"/>
      <c r="B3" s="90" t="s">
        <v>496</v>
      </c>
      <c r="C3" s="83" t="s">
        <v>497</v>
      </c>
      <c r="D3" s="82"/>
      <c r="E3" s="82"/>
      <c r="F3" s="5" t="s">
        <v>498</v>
      </c>
      <c r="G3" s="5" t="s">
        <v>499</v>
      </c>
    </row>
    <row r="4" spans="1:7" ht="15.75" customHeight="1">
      <c r="A4" s="68"/>
      <c r="B4" s="68"/>
      <c r="C4" s="68"/>
      <c r="D4" s="68"/>
      <c r="E4" s="68"/>
      <c r="F4" s="5" t="s">
        <v>500</v>
      </c>
      <c r="G4" s="5" t="s">
        <v>501</v>
      </c>
    </row>
    <row r="5" spans="1:7" ht="15.75" customHeight="1">
      <c r="A5" s="25"/>
      <c r="B5" s="24" t="s">
        <v>502</v>
      </c>
      <c r="C5" s="5" t="s">
        <v>503</v>
      </c>
      <c r="D5" s="6"/>
      <c r="E5" s="6"/>
      <c r="F5" s="5" t="s">
        <v>504</v>
      </c>
      <c r="G5" s="6"/>
    </row>
    <row r="6" spans="1:7" ht="15.75" customHeight="1">
      <c r="A6" s="25"/>
      <c r="B6" s="24" t="s">
        <v>505</v>
      </c>
      <c r="C6" s="5" t="s">
        <v>506</v>
      </c>
      <c r="D6" s="6"/>
      <c r="E6" s="6"/>
      <c r="F6" s="5" t="s">
        <v>507</v>
      </c>
      <c r="G6" s="6"/>
    </row>
    <row r="7" spans="1:7" ht="15.75" customHeight="1">
      <c r="A7" s="89"/>
      <c r="B7" s="90" t="s">
        <v>508</v>
      </c>
      <c r="C7" s="83" t="s">
        <v>509</v>
      </c>
      <c r="D7" s="82"/>
      <c r="E7" s="82"/>
      <c r="F7" s="5" t="s">
        <v>510</v>
      </c>
      <c r="G7" s="5" t="s">
        <v>511</v>
      </c>
    </row>
    <row r="8" spans="1:7" ht="15.75" customHeight="1">
      <c r="A8" s="68"/>
      <c r="B8" s="68"/>
      <c r="C8" s="68"/>
      <c r="D8" s="68"/>
      <c r="E8" s="68"/>
      <c r="F8" s="5" t="s">
        <v>512</v>
      </c>
      <c r="G8" s="5" t="s">
        <v>513</v>
      </c>
    </row>
    <row r="9" spans="1:7" ht="15.75" customHeight="1">
      <c r="A9" s="25"/>
      <c r="B9" s="24" t="s">
        <v>514</v>
      </c>
      <c r="C9" s="5" t="s">
        <v>515</v>
      </c>
      <c r="D9" s="6"/>
      <c r="E9" s="6"/>
      <c r="F9" s="5" t="s">
        <v>516</v>
      </c>
      <c r="G9" s="6"/>
    </row>
    <row r="10" spans="1:7" ht="15.75" customHeight="1">
      <c r="A10" s="25"/>
      <c r="B10" s="24" t="s">
        <v>517</v>
      </c>
      <c r="C10" s="5" t="s">
        <v>518</v>
      </c>
      <c r="D10" s="6"/>
      <c r="E10" s="6"/>
      <c r="F10" s="5" t="s">
        <v>519</v>
      </c>
      <c r="G10" s="20" t="s">
        <v>520</v>
      </c>
    </row>
  </sheetData>
  <mergeCells count="12">
    <mergeCell ref="C1:G1"/>
    <mergeCell ref="D7:D8"/>
    <mergeCell ref="E7:E8"/>
    <mergeCell ref="C3:C4"/>
    <mergeCell ref="D3:D4"/>
    <mergeCell ref="E3:E4"/>
    <mergeCell ref="C7:C8"/>
    <mergeCell ref="B3:B4"/>
    <mergeCell ref="B7:B8"/>
    <mergeCell ref="A7:A8"/>
    <mergeCell ref="A3:A4"/>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9"/>
  <sheetViews>
    <sheetView workbookViewId="0">
      <pane xSplit="2" ySplit="2" topLeftCell="C3" activePane="bottomRight" state="frozen"/>
      <selection pane="topRight" activeCell="C1" sqref="C1"/>
      <selection pane="bottomLeft" activeCell="A3" sqref="A3"/>
      <selection pane="bottomRight" activeCell="C3" sqref="C3:C4"/>
    </sheetView>
  </sheetViews>
  <sheetFormatPr defaultColWidth="14.42578125" defaultRowHeight="15.75" customHeight="1"/>
  <cols>
    <col min="1" max="1" width="7.85546875" customWidth="1"/>
    <col min="2" max="2" width="40" customWidth="1"/>
    <col min="3" max="3" width="24.140625" customWidth="1"/>
    <col min="4" max="4" width="17.140625" customWidth="1"/>
    <col min="5" max="5" width="20" customWidth="1"/>
    <col min="6" max="6" width="33.5703125" customWidth="1"/>
    <col min="7" max="7" width="29.28515625" customWidth="1"/>
  </cols>
  <sheetData>
    <row r="1" spans="1:7" ht="15.75" customHeight="1">
      <c r="A1" s="81" t="s">
        <v>253</v>
      </c>
      <c r="B1" s="68"/>
      <c r="C1" s="84"/>
      <c r="D1" s="68"/>
      <c r="E1" s="68"/>
      <c r="F1" s="68"/>
      <c r="G1" s="68"/>
    </row>
    <row r="2" spans="1:7" ht="15.75" customHeight="1">
      <c r="A2" s="21" t="s">
        <v>1</v>
      </c>
      <c r="B2" s="22" t="s">
        <v>2</v>
      </c>
      <c r="C2" s="1" t="s">
        <v>3</v>
      </c>
      <c r="D2" s="1" t="s">
        <v>4</v>
      </c>
      <c r="E2" s="52" t="s">
        <v>5</v>
      </c>
      <c r="F2" s="1" t="s">
        <v>6</v>
      </c>
      <c r="G2" s="1" t="s">
        <v>7</v>
      </c>
    </row>
    <row r="3" spans="1:7" ht="15.75" customHeight="1">
      <c r="A3" s="89"/>
      <c r="B3" s="90" t="s">
        <v>361</v>
      </c>
      <c r="C3" s="83" t="s">
        <v>362</v>
      </c>
      <c r="D3" s="91"/>
      <c r="E3" s="91"/>
      <c r="F3" s="48" t="s">
        <v>363</v>
      </c>
      <c r="G3" s="20" t="s">
        <v>364</v>
      </c>
    </row>
    <row r="4" spans="1:7" ht="15.75" customHeight="1">
      <c r="A4" s="68"/>
      <c r="B4" s="68"/>
      <c r="C4" s="68"/>
      <c r="D4" s="68"/>
      <c r="E4" s="68"/>
      <c r="F4" s="48" t="s">
        <v>365</v>
      </c>
      <c r="G4" s="20" t="s">
        <v>366</v>
      </c>
    </row>
    <row r="5" spans="1:7" ht="15.75" customHeight="1">
      <c r="A5" s="25"/>
      <c r="B5" s="24" t="s">
        <v>367</v>
      </c>
      <c r="C5" s="5" t="s">
        <v>368</v>
      </c>
      <c r="D5" s="49"/>
      <c r="E5" s="49"/>
      <c r="F5" s="48" t="s">
        <v>369</v>
      </c>
      <c r="G5" s="5" t="s">
        <v>370</v>
      </c>
    </row>
    <row r="6" spans="1:7" ht="15.75" customHeight="1">
      <c r="A6" s="23"/>
      <c r="B6" s="24" t="s">
        <v>371</v>
      </c>
      <c r="C6" s="5" t="s">
        <v>372</v>
      </c>
      <c r="D6" s="49"/>
      <c r="E6" s="49"/>
      <c r="F6" s="48" t="s">
        <v>373</v>
      </c>
      <c r="G6" s="53" t="s">
        <v>374</v>
      </c>
    </row>
    <row r="7" spans="1:7" ht="15.75" customHeight="1">
      <c r="A7" s="23" t="s">
        <v>8</v>
      </c>
      <c r="B7" s="24" t="s">
        <v>375</v>
      </c>
      <c r="C7" s="5" t="s">
        <v>376</v>
      </c>
      <c r="D7" s="49"/>
      <c r="E7" s="49"/>
      <c r="F7" s="48" t="s">
        <v>377</v>
      </c>
      <c r="G7" s="30" t="str">
        <f>HYPERLINK("http://askubuntu.com/questions/713825/how-do-i-get-service-command-to-print-output-in-15-10","askubuntu.com/questions/713825/how-do-i-get-service-command-to-print-output-in-15-10")</f>
        <v>askubuntu.com/questions/713825/how-do-i-get-service-command-to-print-output-in-15-10</v>
      </c>
    </row>
    <row r="8" spans="1:7" ht="15.75" customHeight="1">
      <c r="A8" s="23"/>
      <c r="B8" s="24" t="s">
        <v>378</v>
      </c>
      <c r="C8" s="5" t="s">
        <v>379</v>
      </c>
      <c r="D8" s="49"/>
      <c r="E8" s="49"/>
      <c r="F8" s="48" t="s">
        <v>380</v>
      </c>
      <c r="G8" s="53" t="s">
        <v>381</v>
      </c>
    </row>
    <row r="9" spans="1:7" ht="15.75" customHeight="1">
      <c r="A9" s="89"/>
      <c r="B9" s="90" t="s">
        <v>382</v>
      </c>
      <c r="C9" s="83" t="s">
        <v>383</v>
      </c>
      <c r="D9" s="47" t="s">
        <v>384</v>
      </c>
      <c r="E9" s="91"/>
      <c r="F9" s="8"/>
      <c r="G9" s="53" t="s">
        <v>385</v>
      </c>
    </row>
    <row r="10" spans="1:7" ht="15.75" customHeight="1">
      <c r="A10" s="68"/>
      <c r="B10" s="68"/>
      <c r="C10" s="68"/>
      <c r="D10" s="8"/>
      <c r="E10" s="68"/>
      <c r="F10" s="48" t="s">
        <v>386</v>
      </c>
      <c r="G10" s="53" t="s">
        <v>387</v>
      </c>
    </row>
    <row r="11" spans="1:7" ht="15.75" customHeight="1">
      <c r="A11" s="23"/>
      <c r="B11" s="24" t="s">
        <v>388</v>
      </c>
      <c r="C11" s="5" t="s">
        <v>389</v>
      </c>
      <c r="D11" s="49"/>
      <c r="E11" s="49"/>
      <c r="F11" s="48" t="s">
        <v>390</v>
      </c>
      <c r="G11" s="30" t="str">
        <f>HYPERLINK("https://www.jamescoyle.net/cheat-sheets/791-update-rc-d-cheat-sheet","jamescoyle.net/cheat-sheets/791-update-rc-d-cheat-sheet")</f>
        <v>jamescoyle.net/cheat-sheets/791-update-rc-d-cheat-sheet</v>
      </c>
    </row>
    <row r="12" spans="1:7" ht="15.75" customHeight="1">
      <c r="A12" s="80"/>
      <c r="B12" s="79" t="s">
        <v>391</v>
      </c>
      <c r="C12" s="83" t="s">
        <v>392</v>
      </c>
      <c r="D12" s="82"/>
      <c r="E12" s="82"/>
      <c r="F12" s="5" t="s">
        <v>393</v>
      </c>
      <c r="G12" s="5" t="s">
        <v>394</v>
      </c>
    </row>
    <row r="13" spans="1:7" ht="15.75" customHeight="1">
      <c r="A13" s="68"/>
      <c r="B13" s="68"/>
      <c r="C13" s="68"/>
      <c r="D13" s="68"/>
      <c r="E13" s="68"/>
      <c r="F13" s="5" t="s">
        <v>395</v>
      </c>
      <c r="G13" s="5" t="s">
        <v>396</v>
      </c>
    </row>
    <row r="14" spans="1:7" ht="15.75" customHeight="1">
      <c r="A14" s="68"/>
      <c r="B14" s="68"/>
      <c r="C14" s="68"/>
      <c r="D14" s="68"/>
      <c r="E14" s="68"/>
      <c r="F14" s="5" t="s">
        <v>397</v>
      </c>
      <c r="G14" s="5" t="s">
        <v>398</v>
      </c>
    </row>
    <row r="15" spans="1:7" ht="15.75" customHeight="1">
      <c r="A15" s="23"/>
      <c r="B15" s="24" t="s">
        <v>399</v>
      </c>
      <c r="C15" s="5" t="s">
        <v>400</v>
      </c>
      <c r="D15" s="7"/>
      <c r="E15" s="8"/>
      <c r="F15" s="5" t="s">
        <v>401</v>
      </c>
      <c r="G15" s="6"/>
    </row>
    <row r="16" spans="1:7" ht="15.75" customHeight="1">
      <c r="A16" s="23"/>
      <c r="B16" s="24" t="s">
        <v>402</v>
      </c>
      <c r="C16" s="5" t="s">
        <v>403</v>
      </c>
      <c r="D16" s="7"/>
      <c r="E16" s="8"/>
      <c r="F16" s="5" t="s">
        <v>404</v>
      </c>
      <c r="G16" s="7"/>
    </row>
    <row r="17" spans="1:7" ht="15.75" customHeight="1">
      <c r="A17" s="23"/>
      <c r="B17" s="4" t="s">
        <v>405</v>
      </c>
      <c r="C17" s="5" t="s">
        <v>406</v>
      </c>
      <c r="D17" s="7"/>
      <c r="E17" s="8"/>
      <c r="F17" s="5" t="s">
        <v>407</v>
      </c>
      <c r="G17" s="6"/>
    </row>
    <row r="18" spans="1:7" ht="15.75" customHeight="1">
      <c r="A18" s="25"/>
      <c r="B18" s="24" t="s">
        <v>408</v>
      </c>
      <c r="C18" s="5" t="s">
        <v>409</v>
      </c>
      <c r="D18" s="7"/>
      <c r="E18" s="8"/>
      <c r="F18" s="5" t="s">
        <v>410</v>
      </c>
      <c r="G18" s="6"/>
    </row>
    <row r="19" spans="1:7" ht="15.75" customHeight="1">
      <c r="A19" s="25"/>
      <c r="B19" s="24" t="s">
        <v>411</v>
      </c>
      <c r="C19" s="5" t="s">
        <v>412</v>
      </c>
      <c r="D19" s="5" t="s">
        <v>413</v>
      </c>
      <c r="E19" s="8"/>
      <c r="F19" s="5" t="s">
        <v>414</v>
      </c>
      <c r="G19" s="6"/>
    </row>
  </sheetData>
  <mergeCells count="16">
    <mergeCell ref="B12:B14"/>
    <mergeCell ref="C12:C14"/>
    <mergeCell ref="D3:D4"/>
    <mergeCell ref="C1:G1"/>
    <mergeCell ref="A1:B1"/>
    <mergeCell ref="E3:E4"/>
    <mergeCell ref="C3:C4"/>
    <mergeCell ref="B9:B10"/>
    <mergeCell ref="A9:A10"/>
    <mergeCell ref="E12:E14"/>
    <mergeCell ref="E9:E10"/>
    <mergeCell ref="C9:C10"/>
    <mergeCell ref="A3:A4"/>
    <mergeCell ref="B3:B4"/>
    <mergeCell ref="A12:A14"/>
    <mergeCell ref="D12:D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9"/>
  <sheetViews>
    <sheetView workbookViewId="0">
      <pane xSplit="2" ySplit="2" topLeftCell="C3" activePane="bottomRight" state="frozen"/>
      <selection pane="topRight" activeCell="C1" sqref="C1"/>
      <selection pane="bottomLeft" activeCell="A3" sqref="A3"/>
      <selection pane="bottomRight" activeCell="C3" sqref="C3:C5"/>
    </sheetView>
  </sheetViews>
  <sheetFormatPr defaultColWidth="14.42578125" defaultRowHeight="15.75" customHeight="1"/>
  <cols>
    <col min="1" max="1" width="7.85546875" customWidth="1"/>
    <col min="2" max="2" width="35.5703125" customWidth="1"/>
    <col min="3" max="3" width="22.7109375" customWidth="1"/>
    <col min="4" max="4" width="23.42578125" customWidth="1"/>
    <col min="5" max="5" width="35" customWidth="1"/>
    <col min="6" max="6" width="32.140625" customWidth="1"/>
    <col min="7" max="7" width="27.28515625" customWidth="1"/>
  </cols>
  <sheetData>
    <row r="1" spans="1:7" ht="30">
      <c r="A1" s="81" t="s">
        <v>308</v>
      </c>
      <c r="B1" s="68"/>
      <c r="C1" s="84"/>
      <c r="D1" s="68"/>
      <c r="E1" s="68"/>
      <c r="F1" s="68"/>
      <c r="G1" s="68"/>
    </row>
    <row r="2" spans="1:7" ht="12.75">
      <c r="A2" s="21" t="s">
        <v>1</v>
      </c>
      <c r="B2" s="22" t="s">
        <v>2</v>
      </c>
      <c r="C2" s="1" t="s">
        <v>3</v>
      </c>
      <c r="D2" s="1" t="s">
        <v>4</v>
      </c>
      <c r="E2" s="1" t="s">
        <v>5</v>
      </c>
      <c r="F2" s="1" t="s">
        <v>6</v>
      </c>
      <c r="G2" s="1" t="s">
        <v>7</v>
      </c>
    </row>
    <row r="3" spans="1:7" ht="51">
      <c r="A3" s="89"/>
      <c r="B3" s="90" t="s">
        <v>309</v>
      </c>
      <c r="C3" s="83" t="s">
        <v>310</v>
      </c>
      <c r="D3" s="91"/>
      <c r="E3" s="82"/>
      <c r="F3" s="47" t="s">
        <v>311</v>
      </c>
      <c r="G3" s="5" t="s">
        <v>312</v>
      </c>
    </row>
    <row r="4" spans="1:7" ht="30.75" customHeight="1">
      <c r="A4" s="68"/>
      <c r="B4" s="68"/>
      <c r="C4" s="68"/>
      <c r="D4" s="68"/>
      <c r="E4" s="68"/>
      <c r="F4" s="47" t="s">
        <v>313</v>
      </c>
      <c r="G4" s="83" t="s">
        <v>314</v>
      </c>
    </row>
    <row r="5" spans="1:7" ht="34.5" customHeight="1">
      <c r="A5" s="68"/>
      <c r="B5" s="68"/>
      <c r="C5" s="68"/>
      <c r="D5" s="68"/>
      <c r="E5" s="68"/>
      <c r="F5" s="47" t="s">
        <v>315</v>
      </c>
      <c r="G5" s="68"/>
    </row>
    <row r="6" spans="1:7" ht="114.75">
      <c r="A6" s="89" t="s">
        <v>8</v>
      </c>
      <c r="B6" s="90" t="s">
        <v>316</v>
      </c>
      <c r="C6" s="83" t="s">
        <v>317</v>
      </c>
      <c r="D6" s="48" t="s">
        <v>318</v>
      </c>
      <c r="E6" s="82"/>
      <c r="F6" s="46"/>
      <c r="G6" s="5" t="s">
        <v>319</v>
      </c>
    </row>
    <row r="7" spans="1:7" ht="127.5">
      <c r="A7" s="68"/>
      <c r="B7" s="68"/>
      <c r="C7" s="68"/>
      <c r="D7" s="48" t="s">
        <v>320</v>
      </c>
      <c r="E7" s="68"/>
      <c r="F7" s="48" t="s">
        <v>321</v>
      </c>
      <c r="G7" s="5" t="s">
        <v>322</v>
      </c>
    </row>
    <row r="8" spans="1:7" ht="63.75">
      <c r="A8" s="68"/>
      <c r="B8" s="68"/>
      <c r="C8" s="68"/>
      <c r="D8" s="48" t="s">
        <v>323</v>
      </c>
      <c r="E8" s="68"/>
      <c r="F8" s="49"/>
      <c r="G8" s="5" t="s">
        <v>324</v>
      </c>
    </row>
    <row r="9" spans="1:7" ht="216.75">
      <c r="A9" s="68"/>
      <c r="B9" s="68"/>
      <c r="C9" s="5" t="s">
        <v>325</v>
      </c>
      <c r="D9" s="48" t="s">
        <v>326</v>
      </c>
      <c r="E9" s="6"/>
      <c r="F9" s="49"/>
      <c r="G9" s="5" t="s">
        <v>327</v>
      </c>
    </row>
    <row r="10" spans="1:7" ht="25.5">
      <c r="A10" s="25"/>
      <c r="B10" s="24" t="s">
        <v>328</v>
      </c>
      <c r="C10" s="5" t="s">
        <v>329</v>
      </c>
      <c r="D10" s="48" t="s">
        <v>318</v>
      </c>
      <c r="E10" s="5" t="s">
        <v>330</v>
      </c>
      <c r="F10" s="49"/>
      <c r="G10" s="5" t="s">
        <v>331</v>
      </c>
    </row>
    <row r="11" spans="1:7" ht="51">
      <c r="A11" s="25"/>
      <c r="B11" s="24" t="s">
        <v>332</v>
      </c>
      <c r="C11" s="5" t="s">
        <v>333</v>
      </c>
      <c r="D11" s="48" t="s">
        <v>334</v>
      </c>
      <c r="E11" s="5" t="s">
        <v>335</v>
      </c>
      <c r="F11" s="49"/>
      <c r="G11" s="50" t="s">
        <v>336</v>
      </c>
    </row>
    <row r="12" spans="1:7" ht="46.5" customHeight="1">
      <c r="A12" s="89"/>
      <c r="B12" s="90" t="s">
        <v>337</v>
      </c>
      <c r="C12" s="83" t="s">
        <v>338</v>
      </c>
      <c r="D12" s="48" t="s">
        <v>339</v>
      </c>
      <c r="E12" s="82"/>
      <c r="F12" s="91"/>
      <c r="G12" s="82"/>
    </row>
    <row r="13" spans="1:7" ht="44.25" customHeight="1">
      <c r="A13" s="68"/>
      <c r="B13" s="68"/>
      <c r="C13" s="68"/>
      <c r="D13" s="48" t="s">
        <v>340</v>
      </c>
      <c r="E13" s="68"/>
      <c r="F13" s="68"/>
      <c r="G13" s="68"/>
    </row>
    <row r="14" spans="1:7" ht="76.5">
      <c r="A14" s="25"/>
      <c r="B14" s="24" t="s">
        <v>341</v>
      </c>
      <c r="C14" s="5" t="s">
        <v>342</v>
      </c>
      <c r="D14" s="49"/>
      <c r="E14" s="6"/>
      <c r="F14" s="48" t="s">
        <v>343</v>
      </c>
      <c r="G14" s="5" t="s">
        <v>344</v>
      </c>
    </row>
    <row r="15" spans="1:7" ht="51">
      <c r="A15" s="25"/>
      <c r="B15" s="24" t="s">
        <v>345</v>
      </c>
      <c r="C15" s="5" t="s">
        <v>346</v>
      </c>
      <c r="D15" s="49"/>
      <c r="E15" s="6"/>
      <c r="F15" s="48" t="s">
        <v>347</v>
      </c>
      <c r="G15" s="5" t="s">
        <v>348</v>
      </c>
    </row>
    <row r="16" spans="1:7" ht="46.5" customHeight="1">
      <c r="A16" s="89"/>
      <c r="B16" s="90" t="s">
        <v>349</v>
      </c>
      <c r="C16" s="83" t="s">
        <v>350</v>
      </c>
      <c r="D16" s="47" t="s">
        <v>351</v>
      </c>
      <c r="E16" s="20" t="s">
        <v>352</v>
      </c>
      <c r="F16" s="8"/>
      <c r="G16" s="20" t="s">
        <v>353</v>
      </c>
    </row>
    <row r="17" spans="1:7" ht="54.75" customHeight="1">
      <c r="A17" s="68"/>
      <c r="B17" s="68"/>
      <c r="C17" s="68"/>
      <c r="D17" s="8"/>
      <c r="E17" s="8"/>
      <c r="F17" s="48" t="s">
        <v>354</v>
      </c>
      <c r="G17" s="8"/>
    </row>
    <row r="18" spans="1:7" ht="63.75">
      <c r="A18" s="23" t="s">
        <v>8</v>
      </c>
      <c r="B18" s="24" t="s">
        <v>355</v>
      </c>
      <c r="C18" s="5" t="s">
        <v>356</v>
      </c>
      <c r="D18" s="48" t="s">
        <v>357</v>
      </c>
      <c r="E18" s="5" t="s">
        <v>358</v>
      </c>
      <c r="F18" s="49"/>
      <c r="G18" s="6"/>
    </row>
    <row r="19" spans="1:7" ht="51">
      <c r="A19" s="25"/>
      <c r="B19" s="24" t="s">
        <v>359</v>
      </c>
      <c r="C19" s="5" t="s">
        <v>360</v>
      </c>
      <c r="D19" s="7"/>
      <c r="E19" s="8"/>
      <c r="F19" s="7"/>
      <c r="G19" s="51" t="str">
        <f>HYPERLINK("https://cisofy.com/lynis/","cisofy.com/lynis/")</f>
        <v>cisofy.com/lynis/</v>
      </c>
    </row>
  </sheetData>
  <mergeCells count="21">
    <mergeCell ref="C1:G1"/>
    <mergeCell ref="A1:B1"/>
    <mergeCell ref="B3:B5"/>
    <mergeCell ref="D3:D5"/>
    <mergeCell ref="B6:B9"/>
    <mergeCell ref="A16:A17"/>
    <mergeCell ref="B16:B17"/>
    <mergeCell ref="C16:C17"/>
    <mergeCell ref="C3:C5"/>
    <mergeCell ref="C6:C8"/>
    <mergeCell ref="A6:A9"/>
    <mergeCell ref="A3:A5"/>
    <mergeCell ref="E3:E5"/>
    <mergeCell ref="G4:G5"/>
    <mergeCell ref="E12:E13"/>
    <mergeCell ref="E6:E8"/>
    <mergeCell ref="A12:A13"/>
    <mergeCell ref="C12:C13"/>
    <mergeCell ref="B12:B13"/>
    <mergeCell ref="F12:F13"/>
    <mergeCell ref="G12:G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Nationals Battle Plan</vt:lpstr>
      <vt:lpstr>User Management</vt:lpstr>
      <vt:lpstr>Password Security</vt:lpstr>
      <vt:lpstr>Network Security</vt:lpstr>
      <vt:lpstr>Firewall Security</vt:lpstr>
      <vt:lpstr>Package Management</vt:lpstr>
      <vt:lpstr>Filesystem Security</vt:lpstr>
      <vt:lpstr>Service Management</vt:lpstr>
      <vt:lpstr>Exploit Monitoring</vt:lpstr>
      <vt:lpstr>Server Security - Apache</vt:lpstr>
      <vt:lpstr>Server Security - Bind9</vt:lpstr>
      <vt:lpstr>Server Security - MySQL</vt:lpstr>
      <vt:lpstr>Server Security - PHP</vt:lpstr>
      <vt:lpstr>Server Security - Postfix</vt:lpstr>
      <vt:lpstr>Server Security - SSH</vt:lpstr>
      <vt:lpstr>Server Security - Samba</vt:lpstr>
      <vt:lpstr>Server Security - vsFTPd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Clemence Yi</cp:lastModifiedBy>
  <dcterms:modified xsi:type="dcterms:W3CDTF">2017-11-06T04:05:29Z</dcterms:modified>
</cp:coreProperties>
</file>